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C:\Users\Johannes\Desktop\Anja\Turngau\Wettkämpfe\2020\Bärchenpokal_2020\"/>
    </mc:Choice>
  </mc:AlternateContent>
  <xr:revisionPtr revIDLastSave="0" documentId="13_ncr:1_{3656C0D1-AF63-41E9-8B14-7D2E9FD1FA8A}" xr6:coauthVersionLast="45" xr6:coauthVersionMax="45" xr10:uidLastSave="{00000000-0000-0000-0000-000000000000}"/>
  <bookViews>
    <workbookView xWindow="-120" yWindow="-120" windowWidth="20730" windowHeight="11160" tabRatio="788" xr2:uid="{00000000-000D-0000-FFFF-FFFF00000000}"/>
  </bookViews>
  <sheets>
    <sheet name="F" sheetId="19" r:id="rId1"/>
    <sheet name="E´12" sheetId="18" r:id="rId2"/>
    <sheet name="E´11" sheetId="4" r:id="rId3"/>
    <sheet name="D´10" sheetId="17" r:id="rId4"/>
    <sheet name="D´09" sheetId="2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" i="19" l="1"/>
  <c r="I23" i="19" l="1"/>
  <c r="M23" i="19" s="1"/>
  <c r="I22" i="19"/>
  <c r="E47" i="20"/>
  <c r="K83" i="20"/>
  <c r="J83" i="20"/>
  <c r="I83" i="20"/>
  <c r="I81" i="20"/>
  <c r="M81" i="20" s="1"/>
  <c r="I80" i="20"/>
  <c r="M80" i="20" s="1"/>
  <c r="I79" i="20"/>
  <c r="M79" i="20" s="1"/>
  <c r="I78" i="20"/>
  <c r="M78" i="20" s="1"/>
  <c r="I77" i="20"/>
  <c r="M77" i="20" s="1"/>
  <c r="I76" i="20"/>
  <c r="M76" i="20" s="1"/>
  <c r="I75" i="20"/>
  <c r="M75" i="20" s="1"/>
  <c r="I74" i="20"/>
  <c r="M74" i="20" s="1"/>
  <c r="K71" i="20"/>
  <c r="J71" i="20"/>
  <c r="I71" i="20"/>
  <c r="I69" i="20"/>
  <c r="M69" i="20" s="1"/>
  <c r="I68" i="20"/>
  <c r="M68" i="20" s="1"/>
  <c r="I67" i="20"/>
  <c r="M67" i="20" s="1"/>
  <c r="I66" i="20"/>
  <c r="M66" i="20" s="1"/>
  <c r="I65" i="20"/>
  <c r="M65" i="20" s="1"/>
  <c r="I64" i="20"/>
  <c r="M64" i="20" s="1"/>
  <c r="I63" i="20"/>
  <c r="M63" i="20" s="1"/>
  <c r="I62" i="20"/>
  <c r="M62" i="20" s="1"/>
  <c r="I59" i="20"/>
  <c r="M59" i="20" s="1"/>
  <c r="I57" i="20"/>
  <c r="M57" i="20" s="1"/>
  <c r="I56" i="20"/>
  <c r="M56" i="20" s="1"/>
  <c r="I55" i="20"/>
  <c r="M55" i="20" s="1"/>
  <c r="I54" i="20"/>
  <c r="M54" i="20" s="1"/>
  <c r="I53" i="20"/>
  <c r="M53" i="20" s="1"/>
  <c r="I52" i="20"/>
  <c r="M52" i="20" s="1"/>
  <c r="I51" i="20"/>
  <c r="M51" i="20" s="1"/>
  <c r="I50" i="20"/>
  <c r="M50" i="20" s="1"/>
  <c r="H47" i="20"/>
  <c r="G47" i="20"/>
  <c r="F47" i="20"/>
  <c r="I45" i="20"/>
  <c r="M45" i="20" s="1"/>
  <c r="I44" i="20"/>
  <c r="M44" i="20" s="1"/>
  <c r="I43" i="20"/>
  <c r="M43" i="20" s="1"/>
  <c r="I42" i="20"/>
  <c r="M42" i="20" s="1"/>
  <c r="I41" i="20"/>
  <c r="M41" i="20" s="1"/>
  <c r="I40" i="20"/>
  <c r="M40" i="20" s="1"/>
  <c r="H37" i="20"/>
  <c r="G37" i="20"/>
  <c r="F37" i="20"/>
  <c r="E37" i="20"/>
  <c r="I35" i="20"/>
  <c r="M35" i="20" s="1"/>
  <c r="I34" i="20"/>
  <c r="M34" i="20" s="1"/>
  <c r="I33" i="20"/>
  <c r="M33" i="20" s="1"/>
  <c r="I32" i="20"/>
  <c r="M32" i="20" s="1"/>
  <c r="I31" i="20"/>
  <c r="M31" i="20" s="1"/>
  <c r="I30" i="20"/>
  <c r="M30" i="20" s="1"/>
  <c r="H27" i="20"/>
  <c r="G27" i="20"/>
  <c r="F27" i="20"/>
  <c r="E27" i="20"/>
  <c r="I25" i="20"/>
  <c r="M25" i="20" s="1"/>
  <c r="I24" i="20"/>
  <c r="M24" i="20" s="1"/>
  <c r="I23" i="20"/>
  <c r="M23" i="20" s="1"/>
  <c r="I22" i="20"/>
  <c r="M22" i="20" s="1"/>
  <c r="I21" i="20"/>
  <c r="M21" i="20" s="1"/>
  <c r="H18" i="20"/>
  <c r="G18" i="20"/>
  <c r="F18" i="20"/>
  <c r="E18" i="20"/>
  <c r="I16" i="20"/>
  <c r="M16" i="20" s="1"/>
  <c r="I15" i="20"/>
  <c r="M15" i="20" s="1"/>
  <c r="I14" i="20"/>
  <c r="M14" i="20" s="1"/>
  <c r="I13" i="20"/>
  <c r="M13" i="20" s="1"/>
  <c r="I12" i="20"/>
  <c r="M12" i="20" s="1"/>
  <c r="H9" i="20"/>
  <c r="G9" i="20"/>
  <c r="F9" i="20"/>
  <c r="E9" i="20"/>
  <c r="I7" i="20"/>
  <c r="M7" i="20" s="1"/>
  <c r="I6" i="20"/>
  <c r="M6" i="20" s="1"/>
  <c r="I5" i="20"/>
  <c r="M5" i="20" s="1"/>
  <c r="I4" i="20"/>
  <c r="M4" i="20" s="1"/>
  <c r="I3" i="20"/>
  <c r="K80" i="19"/>
  <c r="I80" i="19"/>
  <c r="I78" i="19"/>
  <c r="I77" i="19"/>
  <c r="I76" i="19"/>
  <c r="I75" i="19"/>
  <c r="I74" i="19"/>
  <c r="I73" i="19"/>
  <c r="I69" i="19"/>
  <c r="M69" i="19" s="1"/>
  <c r="I67" i="19"/>
  <c r="I66" i="19"/>
  <c r="I65" i="19"/>
  <c r="I64" i="19"/>
  <c r="I63" i="19"/>
  <c r="I62" i="19"/>
  <c r="H59" i="19"/>
  <c r="G59" i="19"/>
  <c r="F59" i="19"/>
  <c r="E59" i="19"/>
  <c r="I57" i="19"/>
  <c r="I56" i="19"/>
  <c r="I55" i="19"/>
  <c r="I54" i="19"/>
  <c r="I53" i="19"/>
  <c r="I52" i="19"/>
  <c r="H49" i="19"/>
  <c r="G49" i="19"/>
  <c r="F49" i="19"/>
  <c r="E49" i="19"/>
  <c r="I47" i="19"/>
  <c r="I46" i="19"/>
  <c r="I45" i="19"/>
  <c r="I44" i="19"/>
  <c r="I43" i="19"/>
  <c r="I42" i="19"/>
  <c r="H39" i="19"/>
  <c r="G39" i="19"/>
  <c r="F39" i="19"/>
  <c r="E39" i="19"/>
  <c r="M37" i="19"/>
  <c r="M36" i="19"/>
  <c r="I35" i="19"/>
  <c r="I34" i="19"/>
  <c r="I33" i="19"/>
  <c r="I32" i="19"/>
  <c r="H29" i="19"/>
  <c r="G29" i="19"/>
  <c r="F29" i="19"/>
  <c r="E29" i="19"/>
  <c r="I27" i="19"/>
  <c r="I26" i="19"/>
  <c r="I25" i="19"/>
  <c r="I24" i="19"/>
  <c r="H19" i="19"/>
  <c r="G19" i="19"/>
  <c r="F19" i="19"/>
  <c r="E19" i="19"/>
  <c r="I16" i="19"/>
  <c r="M16" i="19" s="1"/>
  <c r="I15" i="19"/>
  <c r="M15" i="19" s="1"/>
  <c r="I14" i="19"/>
  <c r="M14" i="19" s="1"/>
  <c r="I13" i="19"/>
  <c r="M13" i="19" s="1"/>
  <c r="I12" i="19"/>
  <c r="M12" i="19" s="1"/>
  <c r="H9" i="19"/>
  <c r="G9" i="19"/>
  <c r="F9" i="19"/>
  <c r="E9" i="19"/>
  <c r="I6" i="19"/>
  <c r="M6" i="19" s="1"/>
  <c r="I5" i="19"/>
  <c r="M5" i="19" s="1"/>
  <c r="I4" i="19"/>
  <c r="M4" i="19" s="1"/>
  <c r="I3" i="19"/>
  <c r="M3" i="19" s="1"/>
  <c r="I2" i="19"/>
  <c r="K80" i="18"/>
  <c r="I80" i="18"/>
  <c r="I78" i="18"/>
  <c r="I77" i="18"/>
  <c r="I76" i="18"/>
  <c r="I75" i="18"/>
  <c r="I74" i="18"/>
  <c r="I73" i="18"/>
  <c r="I69" i="18"/>
  <c r="M69" i="18" s="1"/>
  <c r="I67" i="18"/>
  <c r="I66" i="18"/>
  <c r="I65" i="18"/>
  <c r="I64" i="18"/>
  <c r="I63" i="18"/>
  <c r="I62" i="18"/>
  <c r="H59" i="18"/>
  <c r="G59" i="18"/>
  <c r="F59" i="18"/>
  <c r="E59" i="18"/>
  <c r="I57" i="18"/>
  <c r="I56" i="18"/>
  <c r="I55" i="18"/>
  <c r="I54" i="18"/>
  <c r="I53" i="18"/>
  <c r="I52" i="18"/>
  <c r="H49" i="18"/>
  <c r="G49" i="18"/>
  <c r="F49" i="18"/>
  <c r="E49" i="18"/>
  <c r="I47" i="18"/>
  <c r="I46" i="18"/>
  <c r="I45" i="18"/>
  <c r="I44" i="18"/>
  <c r="I43" i="18"/>
  <c r="I42" i="18"/>
  <c r="H39" i="18"/>
  <c r="G39" i="18"/>
  <c r="F39" i="18"/>
  <c r="E39" i="18"/>
  <c r="M37" i="18"/>
  <c r="M36" i="18"/>
  <c r="I35" i="18"/>
  <c r="I34" i="18"/>
  <c r="I33" i="18"/>
  <c r="I32" i="18"/>
  <c r="H29" i="18"/>
  <c r="G29" i="18"/>
  <c r="F29" i="18"/>
  <c r="E29" i="18"/>
  <c r="I27" i="18"/>
  <c r="I26" i="18"/>
  <c r="I25" i="18"/>
  <c r="I24" i="18"/>
  <c r="I23" i="18"/>
  <c r="I22" i="18"/>
  <c r="H19" i="18"/>
  <c r="G19" i="18"/>
  <c r="F19" i="18"/>
  <c r="E19" i="18"/>
  <c r="I17" i="18"/>
  <c r="I16" i="18"/>
  <c r="I15" i="18"/>
  <c r="I14" i="18"/>
  <c r="I13" i="18"/>
  <c r="I12" i="18"/>
  <c r="H9" i="18"/>
  <c r="G9" i="18"/>
  <c r="F9" i="18"/>
  <c r="E9" i="18"/>
  <c r="I7" i="18"/>
  <c r="I6" i="18"/>
  <c r="I5" i="18"/>
  <c r="I4" i="18"/>
  <c r="I3" i="18"/>
  <c r="I2" i="18"/>
  <c r="K80" i="17"/>
  <c r="I80" i="17"/>
  <c r="I78" i="17"/>
  <c r="I77" i="17"/>
  <c r="I76" i="17"/>
  <c r="I75" i="17"/>
  <c r="I74" i="17"/>
  <c r="I73" i="17"/>
  <c r="I69" i="17"/>
  <c r="M69" i="17" s="1"/>
  <c r="I67" i="17"/>
  <c r="I66" i="17"/>
  <c r="I65" i="17"/>
  <c r="I64" i="17"/>
  <c r="I63" i="17"/>
  <c r="I62" i="17"/>
  <c r="H59" i="17"/>
  <c r="G59" i="17"/>
  <c r="F59" i="17"/>
  <c r="E59" i="17"/>
  <c r="I57" i="17"/>
  <c r="I56" i="17"/>
  <c r="I55" i="17"/>
  <c r="I54" i="17"/>
  <c r="I53" i="17"/>
  <c r="I52" i="17"/>
  <c r="H49" i="17"/>
  <c r="G49" i="17"/>
  <c r="F49" i="17"/>
  <c r="E49" i="17"/>
  <c r="I47" i="17"/>
  <c r="I46" i="17"/>
  <c r="I45" i="17"/>
  <c r="I44" i="17"/>
  <c r="I43" i="17"/>
  <c r="I42" i="17"/>
  <c r="H39" i="17"/>
  <c r="G39" i="17"/>
  <c r="F39" i="17"/>
  <c r="E39" i="17"/>
  <c r="M37" i="17"/>
  <c r="M36" i="17"/>
  <c r="I35" i="17"/>
  <c r="M35" i="17" s="1"/>
  <c r="I34" i="17"/>
  <c r="M34" i="17" s="1"/>
  <c r="I33" i="17"/>
  <c r="M33" i="17" s="1"/>
  <c r="I32" i="17"/>
  <c r="M32" i="17" s="1"/>
  <c r="H29" i="17"/>
  <c r="G29" i="17"/>
  <c r="F29" i="17"/>
  <c r="E29" i="17"/>
  <c r="I27" i="17"/>
  <c r="M27" i="17" s="1"/>
  <c r="I26" i="17"/>
  <c r="I25" i="17"/>
  <c r="M25" i="17" s="1"/>
  <c r="I24" i="17"/>
  <c r="I23" i="17"/>
  <c r="M23" i="17" s="1"/>
  <c r="I22" i="17"/>
  <c r="H19" i="17"/>
  <c r="G19" i="17"/>
  <c r="F19" i="17"/>
  <c r="E19" i="17"/>
  <c r="I17" i="17"/>
  <c r="M17" i="17" s="1"/>
  <c r="I16" i="17"/>
  <c r="I15" i="17"/>
  <c r="M15" i="17" s="1"/>
  <c r="I14" i="17"/>
  <c r="I13" i="17"/>
  <c r="M13" i="17" s="1"/>
  <c r="I12" i="17"/>
  <c r="H9" i="17"/>
  <c r="G9" i="17"/>
  <c r="F9" i="17"/>
  <c r="E9" i="17"/>
  <c r="I7" i="17"/>
  <c r="M7" i="17" s="1"/>
  <c r="I6" i="17"/>
  <c r="I5" i="17"/>
  <c r="M5" i="17" s="1"/>
  <c r="I4" i="17"/>
  <c r="I3" i="17"/>
  <c r="M3" i="17" s="1"/>
  <c r="I2" i="17"/>
  <c r="I80" i="4"/>
  <c r="K80" i="4"/>
  <c r="I32" i="4"/>
  <c r="I33" i="4"/>
  <c r="I34" i="4"/>
  <c r="I35" i="4"/>
  <c r="F29" i="4"/>
  <c r="H19" i="4"/>
  <c r="E29" i="4"/>
  <c r="H29" i="4"/>
  <c r="G19" i="4"/>
  <c r="G9" i="4"/>
  <c r="H9" i="4"/>
  <c r="F9" i="4"/>
  <c r="E9" i="4"/>
  <c r="G29" i="4"/>
  <c r="I62" i="4"/>
  <c r="M62" i="4" s="1"/>
  <c r="I63" i="4"/>
  <c r="I64" i="4"/>
  <c r="M64" i="4" s="1"/>
  <c r="I65" i="4"/>
  <c r="I66" i="4"/>
  <c r="M66" i="4" s="1"/>
  <c r="I67" i="4"/>
  <c r="I73" i="4"/>
  <c r="I74" i="4"/>
  <c r="I75" i="4"/>
  <c r="M75" i="4" s="1"/>
  <c r="I76" i="4"/>
  <c r="I77" i="4"/>
  <c r="I78" i="4"/>
  <c r="I57" i="4"/>
  <c r="I2" i="4"/>
  <c r="I3" i="4"/>
  <c r="I4" i="4"/>
  <c r="I5" i="4"/>
  <c r="I6" i="4"/>
  <c r="I7" i="4"/>
  <c r="I12" i="4"/>
  <c r="I13" i="4"/>
  <c r="I14" i="4"/>
  <c r="I15" i="4"/>
  <c r="I16" i="4"/>
  <c r="I17" i="4"/>
  <c r="I22" i="4"/>
  <c r="I23" i="4"/>
  <c r="I24" i="4"/>
  <c r="I25" i="4"/>
  <c r="I26" i="4"/>
  <c r="I27" i="4"/>
  <c r="M36" i="4"/>
  <c r="M37" i="4"/>
  <c r="I42" i="4"/>
  <c r="I43" i="4"/>
  <c r="I44" i="4"/>
  <c r="I45" i="4"/>
  <c r="I46" i="4"/>
  <c r="I47" i="4"/>
  <c r="I52" i="4"/>
  <c r="I53" i="4"/>
  <c r="I54" i="4"/>
  <c r="I55" i="4"/>
  <c r="I56" i="4"/>
  <c r="F49" i="4"/>
  <c r="F59" i="4"/>
  <c r="G59" i="4"/>
  <c r="H59" i="4"/>
  <c r="E59" i="4"/>
  <c r="E49" i="4"/>
  <c r="G49" i="4"/>
  <c r="H49" i="4"/>
  <c r="E39" i="4"/>
  <c r="F39" i="4"/>
  <c r="G39" i="4"/>
  <c r="H39" i="4"/>
  <c r="F19" i="4"/>
  <c r="E19" i="4"/>
  <c r="I69" i="4"/>
  <c r="M69" i="4" s="1"/>
  <c r="M5" i="4" l="1"/>
  <c r="L4" i="17"/>
  <c r="L6" i="17"/>
  <c r="L2" i="17"/>
  <c r="L3" i="17"/>
  <c r="L5" i="17"/>
  <c r="L7" i="17"/>
  <c r="M80" i="17"/>
  <c r="I9" i="18"/>
  <c r="M9" i="18" s="1"/>
  <c r="I29" i="18"/>
  <c r="M29" i="18" s="1"/>
  <c r="I49" i="18"/>
  <c r="I39" i="18"/>
  <c r="M39" i="18" s="1"/>
  <c r="I59" i="18"/>
  <c r="M71" i="20"/>
  <c r="L22" i="18"/>
  <c r="L24" i="18"/>
  <c r="L26" i="18"/>
  <c r="L32" i="18"/>
  <c r="L34" i="18"/>
  <c r="L42" i="18"/>
  <c r="L44" i="18"/>
  <c r="L46" i="18"/>
  <c r="L52" i="18"/>
  <c r="L54" i="18"/>
  <c r="L56" i="18"/>
  <c r="L62" i="18"/>
  <c r="L64" i="18"/>
  <c r="L66" i="18"/>
  <c r="L74" i="18"/>
  <c r="L76" i="18"/>
  <c r="L78" i="18"/>
  <c r="M25" i="19"/>
  <c r="M27" i="19"/>
  <c r="M33" i="19"/>
  <c r="M35" i="19"/>
  <c r="M43" i="19"/>
  <c r="M45" i="19"/>
  <c r="M47" i="19"/>
  <c r="M53" i="19"/>
  <c r="M55" i="19"/>
  <c r="M57" i="19"/>
  <c r="M63" i="19"/>
  <c r="M65" i="19"/>
  <c r="M67" i="19"/>
  <c r="M74" i="19"/>
  <c r="M76" i="19"/>
  <c r="M78" i="19"/>
  <c r="M15" i="4"/>
  <c r="M13" i="4"/>
  <c r="M7" i="4"/>
  <c r="M32" i="4"/>
  <c r="L37" i="18"/>
  <c r="L4" i="18"/>
  <c r="L6" i="18"/>
  <c r="L12" i="18"/>
  <c r="L14" i="18"/>
  <c r="L16" i="18"/>
  <c r="M16" i="4"/>
  <c r="M14" i="4"/>
  <c r="M12" i="4"/>
  <c r="M6" i="4"/>
  <c r="M4" i="4"/>
  <c r="M78" i="4"/>
  <c r="M76" i="4"/>
  <c r="M74" i="4"/>
  <c r="M67" i="4"/>
  <c r="M65" i="4"/>
  <c r="M63" i="4"/>
  <c r="L37" i="17"/>
  <c r="M4" i="17"/>
  <c r="M6" i="17"/>
  <c r="M12" i="17"/>
  <c r="M14" i="17"/>
  <c r="M16" i="17"/>
  <c r="M22" i="17"/>
  <c r="M24" i="17"/>
  <c r="M26" i="17"/>
  <c r="L3" i="18"/>
  <c r="L5" i="18"/>
  <c r="L7" i="18"/>
  <c r="L13" i="18"/>
  <c r="L15" i="18"/>
  <c r="L17" i="18"/>
  <c r="L23" i="18"/>
  <c r="L25" i="18"/>
  <c r="L27" i="18"/>
  <c r="L33" i="18"/>
  <c r="L35" i="18"/>
  <c r="L43" i="18"/>
  <c r="L45" i="18"/>
  <c r="L47" i="18"/>
  <c r="L53" i="18"/>
  <c r="L55" i="18"/>
  <c r="L57" i="18"/>
  <c r="L63" i="18"/>
  <c r="L65" i="18"/>
  <c r="L67" i="18"/>
  <c r="L73" i="18"/>
  <c r="L75" i="18"/>
  <c r="L77" i="18"/>
  <c r="M24" i="19"/>
  <c r="M26" i="19"/>
  <c r="M32" i="19"/>
  <c r="M34" i="19"/>
  <c r="M42" i="19"/>
  <c r="M44" i="19"/>
  <c r="M46" i="19"/>
  <c r="M52" i="19"/>
  <c r="M54" i="19"/>
  <c r="M56" i="19"/>
  <c r="M62" i="19"/>
  <c r="M64" i="19"/>
  <c r="M66" i="19"/>
  <c r="M73" i="19"/>
  <c r="M75" i="19"/>
  <c r="M77" i="19"/>
  <c r="L43" i="17"/>
  <c r="L45" i="17"/>
  <c r="L47" i="17"/>
  <c r="L53" i="17"/>
  <c r="L55" i="17"/>
  <c r="L57" i="17"/>
  <c r="L63" i="17"/>
  <c r="L65" i="17"/>
  <c r="L67" i="17"/>
  <c r="L73" i="17"/>
  <c r="L75" i="17"/>
  <c r="L77" i="17"/>
  <c r="I19" i="18"/>
  <c r="M34" i="4"/>
  <c r="I9" i="17"/>
  <c r="M9" i="17" s="1"/>
  <c r="I19" i="17"/>
  <c r="I29" i="17"/>
  <c r="I39" i="17"/>
  <c r="M39" i="17" s="1"/>
  <c r="L42" i="17"/>
  <c r="L44" i="17"/>
  <c r="L46" i="17"/>
  <c r="I49" i="17"/>
  <c r="L52" i="17"/>
  <c r="L54" i="17"/>
  <c r="L56" i="17"/>
  <c r="I59" i="17"/>
  <c r="L62" i="17"/>
  <c r="L64" i="17"/>
  <c r="L66" i="17"/>
  <c r="L74" i="17"/>
  <c r="L76" i="17"/>
  <c r="L78" i="17"/>
  <c r="M80" i="18"/>
  <c r="I39" i="19"/>
  <c r="I49" i="19"/>
  <c r="I59" i="19"/>
  <c r="M80" i="19"/>
  <c r="L22" i="19"/>
  <c r="L23" i="19"/>
  <c r="M22" i="19"/>
  <c r="I29" i="19"/>
  <c r="I19" i="19"/>
  <c r="L36" i="19"/>
  <c r="I9" i="19"/>
  <c r="L3" i="19"/>
  <c r="L4" i="19"/>
  <c r="L5" i="19"/>
  <c r="L6" i="19"/>
  <c r="L12" i="19"/>
  <c r="L13" i="19"/>
  <c r="L14" i="19"/>
  <c r="L15" i="19"/>
  <c r="L16" i="19"/>
  <c r="L24" i="19"/>
  <c r="L25" i="19"/>
  <c r="L26" i="19"/>
  <c r="L27" i="19"/>
  <c r="L32" i="19"/>
  <c r="L33" i="19"/>
  <c r="L34" i="19"/>
  <c r="L35" i="19"/>
  <c r="L37" i="19"/>
  <c r="L42" i="19"/>
  <c r="L43" i="19"/>
  <c r="L44" i="19"/>
  <c r="L45" i="19"/>
  <c r="L46" i="19"/>
  <c r="L47" i="19"/>
  <c r="L52" i="19"/>
  <c r="L53" i="19"/>
  <c r="L54" i="19"/>
  <c r="L55" i="19"/>
  <c r="L56" i="19"/>
  <c r="L57" i="19"/>
  <c r="L62" i="19"/>
  <c r="L63" i="19"/>
  <c r="L64" i="19"/>
  <c r="L65" i="19"/>
  <c r="L66" i="19"/>
  <c r="L67" i="19"/>
  <c r="L73" i="19"/>
  <c r="L74" i="19"/>
  <c r="L75" i="19"/>
  <c r="L76" i="19"/>
  <c r="L77" i="19"/>
  <c r="L78" i="19"/>
  <c r="I18" i="20"/>
  <c r="M18" i="20" s="1"/>
  <c r="L5" i="20"/>
  <c r="L3" i="20"/>
  <c r="L4" i="20"/>
  <c r="L7" i="20"/>
  <c r="I9" i="20"/>
  <c r="I27" i="20"/>
  <c r="I37" i="20"/>
  <c r="M37" i="20" s="1"/>
  <c r="I47" i="20"/>
  <c r="M83" i="20"/>
  <c r="M27" i="20"/>
  <c r="M47" i="20"/>
  <c r="M3" i="20"/>
  <c r="L12" i="20"/>
  <c r="L13" i="20"/>
  <c r="L14" i="20"/>
  <c r="L15" i="20"/>
  <c r="L16" i="20"/>
  <c r="L22" i="20"/>
  <c r="L23" i="20"/>
  <c r="L24" i="20"/>
  <c r="L25" i="20"/>
  <c r="L30" i="20"/>
  <c r="L31" i="20"/>
  <c r="L32" i="20"/>
  <c r="L33" i="20"/>
  <c r="L34" i="20"/>
  <c r="L35" i="20"/>
  <c r="L40" i="20"/>
  <c r="L41" i="20"/>
  <c r="L42" i="20"/>
  <c r="L43" i="20"/>
  <c r="L44" i="20"/>
  <c r="L45" i="20"/>
  <c r="L50" i="20"/>
  <c r="L51" i="20"/>
  <c r="L52" i="20"/>
  <c r="L53" i="20"/>
  <c r="L54" i="20"/>
  <c r="L55" i="20"/>
  <c r="L56" i="20"/>
  <c r="L57" i="20"/>
  <c r="L62" i="20"/>
  <c r="L63" i="20"/>
  <c r="L64" i="20"/>
  <c r="L65" i="20"/>
  <c r="L66" i="20"/>
  <c r="L67" i="20"/>
  <c r="L68" i="20"/>
  <c r="L69" i="20"/>
  <c r="L74" i="20"/>
  <c r="L75" i="20"/>
  <c r="L76" i="20"/>
  <c r="L77" i="20"/>
  <c r="L78" i="20"/>
  <c r="L79" i="20"/>
  <c r="L80" i="20"/>
  <c r="L81" i="20"/>
  <c r="L6" i="20"/>
  <c r="M39" i="19"/>
  <c r="M49" i="19"/>
  <c r="M59" i="19"/>
  <c r="M29" i="19"/>
  <c r="M2" i="19"/>
  <c r="M49" i="18"/>
  <c r="M59" i="18"/>
  <c r="M2" i="18"/>
  <c r="M3" i="18"/>
  <c r="M4" i="18"/>
  <c r="M5" i="18"/>
  <c r="M6" i="18"/>
  <c r="M7" i="18"/>
  <c r="M12" i="18"/>
  <c r="M13" i="18"/>
  <c r="M14" i="18"/>
  <c r="M15" i="18"/>
  <c r="M16" i="18"/>
  <c r="M17" i="18"/>
  <c r="M22" i="18"/>
  <c r="M23" i="18"/>
  <c r="M24" i="18"/>
  <c r="M25" i="18"/>
  <c r="M26" i="18"/>
  <c r="M27" i="18"/>
  <c r="M32" i="18"/>
  <c r="M33" i="18"/>
  <c r="M34" i="18"/>
  <c r="M35" i="18"/>
  <c r="L36" i="18"/>
  <c r="M42" i="18"/>
  <c r="M43" i="18"/>
  <c r="M44" i="18"/>
  <c r="M45" i="18"/>
  <c r="M46" i="18"/>
  <c r="M47" i="18"/>
  <c r="M52" i="18"/>
  <c r="M53" i="18"/>
  <c r="M54" i="18"/>
  <c r="M55" i="18"/>
  <c r="M56" i="18"/>
  <c r="M57" i="18"/>
  <c r="M62" i="18"/>
  <c r="M63" i="18"/>
  <c r="M64" i="18"/>
  <c r="M65" i="18"/>
  <c r="M66" i="18"/>
  <c r="M67" i="18"/>
  <c r="M73" i="18"/>
  <c r="M74" i="18"/>
  <c r="M75" i="18"/>
  <c r="M76" i="18"/>
  <c r="M77" i="18"/>
  <c r="M78" i="18"/>
  <c r="L2" i="18"/>
  <c r="M19" i="17"/>
  <c r="M49" i="17"/>
  <c r="M59" i="17"/>
  <c r="M2" i="17"/>
  <c r="L36" i="17"/>
  <c r="M42" i="17"/>
  <c r="M43" i="17"/>
  <c r="M44" i="17"/>
  <c r="M45" i="17"/>
  <c r="M46" i="17"/>
  <c r="M47" i="17"/>
  <c r="M52" i="17"/>
  <c r="M53" i="17"/>
  <c r="M54" i="17"/>
  <c r="M55" i="17"/>
  <c r="M56" i="17"/>
  <c r="M57" i="17"/>
  <c r="M62" i="17"/>
  <c r="M63" i="17"/>
  <c r="M64" i="17"/>
  <c r="M65" i="17"/>
  <c r="M66" i="17"/>
  <c r="M67" i="17"/>
  <c r="M73" i="17"/>
  <c r="M74" i="17"/>
  <c r="M75" i="17"/>
  <c r="M76" i="17"/>
  <c r="M77" i="17"/>
  <c r="M78" i="17"/>
  <c r="L12" i="17"/>
  <c r="L13" i="17"/>
  <c r="L14" i="17"/>
  <c r="L15" i="17"/>
  <c r="L16" i="17"/>
  <c r="L17" i="17"/>
  <c r="L22" i="17"/>
  <c r="L23" i="17"/>
  <c r="L24" i="17"/>
  <c r="L25" i="17"/>
  <c r="L26" i="17"/>
  <c r="L27" i="17"/>
  <c r="L32" i="17"/>
  <c r="L33" i="17"/>
  <c r="L34" i="17"/>
  <c r="L35" i="17"/>
  <c r="M80" i="4"/>
  <c r="M73" i="4"/>
  <c r="M22" i="4"/>
  <c r="M56" i="4"/>
  <c r="M55" i="4"/>
  <c r="M54" i="4"/>
  <c r="M53" i="4"/>
  <c r="M52" i="4"/>
  <c r="M47" i="4"/>
  <c r="M46" i="4"/>
  <c r="M45" i="4"/>
  <c r="M44" i="4"/>
  <c r="M43" i="4"/>
  <c r="M42" i="4"/>
  <c r="M57" i="4"/>
  <c r="M27" i="4"/>
  <c r="I49" i="4"/>
  <c r="M49" i="4" s="1"/>
  <c r="I59" i="4"/>
  <c r="M59" i="4" s="1"/>
  <c r="M25" i="4"/>
  <c r="M26" i="4"/>
  <c r="M3" i="4"/>
  <c r="M2" i="4"/>
  <c r="M77" i="4"/>
  <c r="M17" i="4"/>
  <c r="I19" i="4"/>
  <c r="M35" i="4"/>
  <c r="M33" i="4"/>
  <c r="I29" i="4"/>
  <c r="M29" i="4" s="1"/>
  <c r="M24" i="4"/>
  <c r="M23" i="4"/>
  <c r="L44" i="4"/>
  <c r="I39" i="4"/>
  <c r="L78" i="4"/>
  <c r="L36" i="4"/>
  <c r="L62" i="4"/>
  <c r="L6" i="4"/>
  <c r="L66" i="4"/>
  <c r="L14" i="4"/>
  <c r="I9" i="4"/>
  <c r="L54" i="4"/>
  <c r="L25" i="4"/>
  <c r="L33" i="4"/>
  <c r="L22" i="4"/>
  <c r="L47" i="4"/>
  <c r="L27" i="4"/>
  <c r="L67" i="4"/>
  <c r="L64" i="4"/>
  <c r="L45" i="4"/>
  <c r="L32" i="4"/>
  <c r="L23" i="4"/>
  <c r="L46" i="4"/>
  <c r="L15" i="4"/>
  <c r="L13" i="4"/>
  <c r="L26" i="4"/>
  <c r="L57" i="4"/>
  <c r="L37" i="4"/>
  <c r="L17" i="4"/>
  <c r="L77" i="4"/>
  <c r="L75" i="4"/>
  <c r="L73" i="4"/>
  <c r="L76" i="4"/>
  <c r="L65" i="4"/>
  <c r="L74" i="4"/>
  <c r="L63" i="4"/>
  <c r="L56" i="4"/>
  <c r="L52" i="4"/>
  <c r="L43" i="4"/>
  <c r="L34" i="4"/>
  <c r="L16" i="4"/>
  <c r="L12" i="4"/>
  <c r="L5" i="4"/>
  <c r="L3" i="4"/>
  <c r="L55" i="4"/>
  <c r="L42" i="4"/>
  <c r="L24" i="4"/>
  <c r="L7" i="4"/>
  <c r="L2" i="4"/>
  <c r="L4" i="4"/>
  <c r="L35" i="4"/>
  <c r="L53" i="4"/>
  <c r="L79" i="18" l="1"/>
  <c r="L28" i="17"/>
  <c r="L68" i="17"/>
  <c r="L18" i="19"/>
  <c r="M29" i="17"/>
  <c r="N58" i="17" s="1"/>
  <c r="M19" i="18"/>
  <c r="N79" i="18" s="1"/>
  <c r="L79" i="17"/>
  <c r="N68" i="17"/>
  <c r="L79" i="4"/>
  <c r="L68" i="18"/>
  <c r="L38" i="19"/>
  <c r="N77" i="17"/>
  <c r="N3" i="17"/>
  <c r="N78" i="18"/>
  <c r="N3" i="20"/>
  <c r="L58" i="17"/>
  <c r="L48" i="17"/>
  <c r="L38" i="17"/>
  <c r="L18" i="17"/>
  <c r="L8" i="17"/>
  <c r="L58" i="18"/>
  <c r="L48" i="18"/>
  <c r="L38" i="18"/>
  <c r="L28" i="18"/>
  <c r="L18" i="18"/>
  <c r="L8" i="18"/>
  <c r="L28" i="19"/>
  <c r="L79" i="19"/>
  <c r="L58" i="19"/>
  <c r="L48" i="19"/>
  <c r="L68" i="19"/>
  <c r="N23" i="19"/>
  <c r="L8" i="19"/>
  <c r="N22" i="19"/>
  <c r="M19" i="19"/>
  <c r="M9" i="19"/>
  <c r="L36" i="20"/>
  <c r="L82" i="20"/>
  <c r="M9" i="20"/>
  <c r="N70" i="20" s="1"/>
  <c r="L58" i="20"/>
  <c r="L17" i="20"/>
  <c r="L46" i="20"/>
  <c r="L26" i="20"/>
  <c r="L8" i="20"/>
  <c r="L70" i="20"/>
  <c r="N81" i="20"/>
  <c r="N79" i="20"/>
  <c r="N75" i="20"/>
  <c r="N68" i="20"/>
  <c r="N64" i="20"/>
  <c r="N57" i="20"/>
  <c r="N53" i="20"/>
  <c r="N45" i="20"/>
  <c r="N41" i="20"/>
  <c r="N33" i="20"/>
  <c r="N25" i="20"/>
  <c r="N21" i="20"/>
  <c r="N13" i="20"/>
  <c r="N82" i="20"/>
  <c r="N78" i="20"/>
  <c r="N74" i="20"/>
  <c r="N67" i="20"/>
  <c r="N63" i="20"/>
  <c r="N56" i="20"/>
  <c r="N52" i="20"/>
  <c r="N44" i="20"/>
  <c r="N40" i="20"/>
  <c r="N32" i="20"/>
  <c r="N24" i="20"/>
  <c r="N16" i="20"/>
  <c r="N12" i="20"/>
  <c r="N5" i="20"/>
  <c r="N77" i="20"/>
  <c r="N66" i="20"/>
  <c r="N62" i="20"/>
  <c r="N55" i="20"/>
  <c r="N51" i="20"/>
  <c r="N43" i="20"/>
  <c r="N35" i="20"/>
  <c r="N31" i="20"/>
  <c r="N23" i="20"/>
  <c r="N15" i="20"/>
  <c r="N7" i="20"/>
  <c r="N80" i="20"/>
  <c r="N76" i="20"/>
  <c r="N69" i="20"/>
  <c r="N65" i="20"/>
  <c r="N54" i="20"/>
  <c r="N50" i="20"/>
  <c r="N42" i="20"/>
  <c r="N34" i="20"/>
  <c r="N30" i="20"/>
  <c r="N22" i="20"/>
  <c r="N14" i="20"/>
  <c r="N6" i="20"/>
  <c r="N4" i="20"/>
  <c r="N37" i="19"/>
  <c r="N2" i="19"/>
  <c r="N35" i="19"/>
  <c r="N33" i="19"/>
  <c r="N27" i="19"/>
  <c r="N25" i="19"/>
  <c r="N15" i="19"/>
  <c r="N13" i="19"/>
  <c r="N5" i="19"/>
  <c r="N3" i="19"/>
  <c r="N78" i="19"/>
  <c r="N76" i="19"/>
  <c r="N74" i="19"/>
  <c r="N67" i="19"/>
  <c r="N65" i="19"/>
  <c r="N63" i="19"/>
  <c r="N57" i="19"/>
  <c r="N55" i="19"/>
  <c r="N53" i="19"/>
  <c r="N47" i="19"/>
  <c r="N45" i="19"/>
  <c r="N43" i="19"/>
  <c r="N36" i="19"/>
  <c r="N34" i="19"/>
  <c r="N32" i="19"/>
  <c r="N26" i="19"/>
  <c r="N24" i="19"/>
  <c r="N16" i="19"/>
  <c r="N14" i="19"/>
  <c r="N12" i="19"/>
  <c r="N6" i="19"/>
  <c r="N4" i="19"/>
  <c r="N77" i="19"/>
  <c r="N75" i="19"/>
  <c r="N73" i="19"/>
  <c r="N66" i="19"/>
  <c r="N64" i="19"/>
  <c r="N62" i="19"/>
  <c r="N56" i="19"/>
  <c r="N54" i="19"/>
  <c r="N52" i="19"/>
  <c r="N46" i="19"/>
  <c r="N44" i="19"/>
  <c r="N42" i="19"/>
  <c r="N76" i="18"/>
  <c r="N74" i="18"/>
  <c r="N67" i="18"/>
  <c r="N65" i="18"/>
  <c r="N63" i="18"/>
  <c r="N57" i="18"/>
  <c r="N55" i="18"/>
  <c r="N53" i="18"/>
  <c r="N47" i="18"/>
  <c r="N45" i="18"/>
  <c r="N43" i="18"/>
  <c r="N34" i="18"/>
  <c r="N32" i="18"/>
  <c r="N26" i="18"/>
  <c r="N24" i="18"/>
  <c r="N22" i="18"/>
  <c r="N16" i="18"/>
  <c r="N14" i="18"/>
  <c r="N12" i="18"/>
  <c r="N6" i="18"/>
  <c r="N4" i="18"/>
  <c r="N2" i="18"/>
  <c r="N37" i="18"/>
  <c r="N36" i="18"/>
  <c r="N77" i="18"/>
  <c r="N75" i="18"/>
  <c r="N73" i="18"/>
  <c r="N66" i="18"/>
  <c r="N64" i="18"/>
  <c r="N62" i="18"/>
  <c r="N56" i="18"/>
  <c r="N54" i="18"/>
  <c r="N52" i="18"/>
  <c r="N46" i="18"/>
  <c r="N44" i="18"/>
  <c r="N42" i="18"/>
  <c r="N35" i="18"/>
  <c r="N33" i="18"/>
  <c r="N27" i="18"/>
  <c r="N25" i="18"/>
  <c r="N23" i="18"/>
  <c r="N17" i="18"/>
  <c r="N15" i="18"/>
  <c r="N13" i="18"/>
  <c r="N7" i="18"/>
  <c r="N5" i="18"/>
  <c r="N3" i="18"/>
  <c r="N78" i="17"/>
  <c r="N76" i="17"/>
  <c r="N74" i="17"/>
  <c r="N67" i="17"/>
  <c r="N65" i="17"/>
  <c r="N63" i="17"/>
  <c r="N57" i="17"/>
  <c r="N55" i="17"/>
  <c r="N53" i="17"/>
  <c r="N47" i="17"/>
  <c r="N45" i="17"/>
  <c r="N43" i="17"/>
  <c r="N35" i="17"/>
  <c r="N27" i="17"/>
  <c r="N23" i="17"/>
  <c r="N15" i="17"/>
  <c r="N34" i="17"/>
  <c r="N26" i="17"/>
  <c r="N22" i="17"/>
  <c r="N14" i="17"/>
  <c r="N7" i="17"/>
  <c r="N5" i="17"/>
  <c r="N38" i="17"/>
  <c r="N18" i="17"/>
  <c r="N75" i="17"/>
  <c r="N73" i="17"/>
  <c r="N66" i="17"/>
  <c r="N64" i="17"/>
  <c r="N62" i="17"/>
  <c r="N56" i="17"/>
  <c r="N54" i="17"/>
  <c r="N52" i="17"/>
  <c r="N46" i="17"/>
  <c r="N44" i="17"/>
  <c r="N42" i="17"/>
  <c r="N2" i="17"/>
  <c r="N37" i="17"/>
  <c r="N33" i="17"/>
  <c r="N25" i="17"/>
  <c r="N17" i="17"/>
  <c r="N13" i="17"/>
  <c r="N36" i="17"/>
  <c r="N32" i="17"/>
  <c r="N24" i="17"/>
  <c r="N16" i="17"/>
  <c r="N12" i="17"/>
  <c r="N6" i="17"/>
  <c r="N4" i="17"/>
  <c r="N5" i="4"/>
  <c r="N54" i="4"/>
  <c r="N64" i="4"/>
  <c r="N7" i="4"/>
  <c r="N46" i="4"/>
  <c r="N75" i="4"/>
  <c r="N43" i="4"/>
  <c r="L48" i="4"/>
  <c r="N35" i="4"/>
  <c r="N42" i="4"/>
  <c r="N74" i="4"/>
  <c r="N26" i="4"/>
  <c r="N14" i="4"/>
  <c r="L38" i="4"/>
  <c r="N66" i="4"/>
  <c r="N44" i="4"/>
  <c r="L58" i="4"/>
  <c r="N34" i="4"/>
  <c r="N78" i="4"/>
  <c r="N4" i="4"/>
  <c r="N53" i="4"/>
  <c r="N16" i="4"/>
  <c r="N17" i="4"/>
  <c r="N32" i="4"/>
  <c r="N76" i="4"/>
  <c r="N77" i="4"/>
  <c r="N45" i="4"/>
  <c r="N56" i="4"/>
  <c r="N27" i="4"/>
  <c r="N23" i="4"/>
  <c r="N2" i="4"/>
  <c r="N73" i="4"/>
  <c r="N57" i="4"/>
  <c r="N25" i="4"/>
  <c r="N67" i="4"/>
  <c r="N24" i="4"/>
  <c r="N6" i="4"/>
  <c r="N13" i="4"/>
  <c r="N47" i="4"/>
  <c r="N12" i="4"/>
  <c r="N36" i="4"/>
  <c r="N37" i="4"/>
  <c r="N3" i="4"/>
  <c r="N22" i="4"/>
  <c r="N33" i="4"/>
  <c r="N52" i="4"/>
  <c r="N63" i="4"/>
  <c r="N15" i="4"/>
  <c r="N55" i="4"/>
  <c r="N65" i="4"/>
  <c r="N62" i="4"/>
  <c r="M9" i="4"/>
  <c r="L18" i="4"/>
  <c r="L28" i="4"/>
  <c r="M19" i="4"/>
  <c r="M39" i="4"/>
  <c r="L8" i="4"/>
  <c r="L68" i="4"/>
  <c r="N28" i="17" l="1"/>
  <c r="N79" i="17"/>
  <c r="N8" i="17"/>
  <c r="N48" i="17"/>
  <c r="N26" i="20"/>
  <c r="N58" i="20"/>
  <c r="N8" i="20"/>
  <c r="N8" i="18"/>
  <c r="N48" i="18"/>
  <c r="N18" i="18"/>
  <c r="N68" i="18"/>
  <c r="N28" i="18"/>
  <c r="N36" i="20"/>
  <c r="N58" i="18"/>
  <c r="N38" i="18"/>
  <c r="N46" i="20"/>
  <c r="N38" i="19"/>
  <c r="N79" i="19"/>
  <c r="N68" i="19"/>
  <c r="N58" i="19"/>
  <c r="N28" i="19"/>
  <c r="N48" i="19"/>
  <c r="N18" i="19"/>
  <c r="N8" i="19"/>
  <c r="N17" i="20"/>
  <c r="N79" i="4"/>
  <c r="N8" i="4"/>
  <c r="N68" i="4"/>
  <c r="N18" i="4"/>
  <c r="N28" i="4"/>
  <c r="N48" i="4"/>
  <c r="N58" i="4"/>
  <c r="N38" i="4"/>
</calcChain>
</file>

<file path=xl/sharedStrings.xml><?xml version="1.0" encoding="utf-8"?>
<sst xmlns="http://schemas.openxmlformats.org/spreadsheetml/2006/main" count="798" uniqueCount="87">
  <si>
    <t>Name</t>
  </si>
  <si>
    <t>Gesamt</t>
  </si>
  <si>
    <t>Rang</t>
  </si>
  <si>
    <t>Geräteergebnis</t>
  </si>
  <si>
    <t>Sprung</t>
  </si>
  <si>
    <t>Barren</t>
  </si>
  <si>
    <t>Boden</t>
  </si>
  <si>
    <t xml:space="preserve"> </t>
  </si>
  <si>
    <t>Alter</t>
  </si>
  <si>
    <t>2. WK</t>
  </si>
  <si>
    <t>1. WK</t>
  </si>
  <si>
    <t>Rang Ges.</t>
  </si>
  <si>
    <t>Pkt. Ges.</t>
  </si>
  <si>
    <t>Balken</t>
  </si>
  <si>
    <t>Verein</t>
  </si>
  <si>
    <t>Amelie Metzner</t>
  </si>
  <si>
    <t>TV Faulbach</t>
  </si>
  <si>
    <t>Lana Trippel</t>
  </si>
  <si>
    <t>Emma Blum</t>
  </si>
  <si>
    <t>Maria Elena Brem</t>
  </si>
  <si>
    <t>Mayla Hasenkrug</t>
  </si>
  <si>
    <t>Diana Gede</t>
  </si>
  <si>
    <t>Pia Schneider</t>
  </si>
  <si>
    <t>Sophie Fuchs</t>
  </si>
  <si>
    <t>Marie Fahrenkopf</t>
  </si>
  <si>
    <t>Aline Saalbach</t>
  </si>
  <si>
    <t>Anne Mantel</t>
  </si>
  <si>
    <t>Elise Saalbach</t>
  </si>
  <si>
    <t>Paula Androutsos</t>
  </si>
  <si>
    <t>TSV Grünmorsbach</t>
  </si>
  <si>
    <t>Tessa Landbrieff</t>
  </si>
  <si>
    <t>Emma Brehm</t>
  </si>
  <si>
    <t>Johanna Huber</t>
  </si>
  <si>
    <t>Sonya Betz</t>
  </si>
  <si>
    <t>Lilli Reuß</t>
  </si>
  <si>
    <t>Lia Roth</t>
  </si>
  <si>
    <t>Nora Reis</t>
  </si>
  <si>
    <t>Linnea Weis</t>
  </si>
  <si>
    <t>Anni Kunkel</t>
  </si>
  <si>
    <t>Mariella Stein</t>
  </si>
  <si>
    <t>Amelie Joachim</t>
  </si>
  <si>
    <t>Pia Reysen</t>
  </si>
  <si>
    <t>Elisa Hahn</t>
  </si>
  <si>
    <t>Marie Schmid</t>
  </si>
  <si>
    <t>TV Miltenberg</t>
  </si>
  <si>
    <t>Hannah Blass</t>
  </si>
  <si>
    <t>Lea Miltenberger</t>
  </si>
  <si>
    <t>Alexandra Ehrlich</t>
  </si>
  <si>
    <t>Lena Küster</t>
  </si>
  <si>
    <t>Charlotte Grein</t>
  </si>
  <si>
    <t>Alica Jochim</t>
  </si>
  <si>
    <t>Leni Fritz</t>
  </si>
  <si>
    <t>Alexandra Vogt</t>
  </si>
  <si>
    <t>Mathilda Pache</t>
  </si>
  <si>
    <t>Jana Braun</t>
  </si>
  <si>
    <t>Dana Jochim</t>
  </si>
  <si>
    <t>Amira Geißlinger</t>
  </si>
  <si>
    <t>TV Kleinheubach</t>
  </si>
  <si>
    <t>Helena Bohlig</t>
  </si>
  <si>
    <t>Zoe Herz</t>
  </si>
  <si>
    <t>Ida Scheurich</t>
  </si>
  <si>
    <t>Sophie Altenhof</t>
  </si>
  <si>
    <t>Ayla Demir</t>
  </si>
  <si>
    <t>Nele Morgenroth</t>
  </si>
  <si>
    <t>Hanna Wirl</t>
  </si>
  <si>
    <t>Sophie Albert</t>
  </si>
  <si>
    <t>Sonea Matjak</t>
  </si>
  <si>
    <t>Luna-Jolie Wolz</t>
  </si>
  <si>
    <t>Anna-Maria Krautschneider</t>
  </si>
  <si>
    <t>TV Klingenberg</t>
  </si>
  <si>
    <t>Emilia Weis</t>
  </si>
  <si>
    <t>Lena Gerst</t>
  </si>
  <si>
    <t>Jolina Jackmann</t>
  </si>
  <si>
    <t>Kati Stier</t>
  </si>
  <si>
    <t>TV Hasloch</t>
  </si>
  <si>
    <t>Romy Korver</t>
  </si>
  <si>
    <t>Julia Stang</t>
  </si>
  <si>
    <t>Fabienne Schäffer</t>
  </si>
  <si>
    <t>Ella Reinfurt</t>
  </si>
  <si>
    <t>Lina Koch</t>
  </si>
  <si>
    <t>Ellen Hock</t>
  </si>
  <si>
    <t>Lea Schulz</t>
  </si>
  <si>
    <t>Michelle Siemens</t>
  </si>
  <si>
    <t>Ronja Rudolf</t>
  </si>
  <si>
    <t>Linda Krause</t>
  </si>
  <si>
    <t>Anna Hetzel</t>
  </si>
  <si>
    <t>Marina Heinitz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</si>
</sst>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1" fillId="0" borderId="2" xfId="0" applyFont="1" applyBorder="1"/>
    <xf numFmtId="2" fontId="1" fillId="0" borderId="2" xfId="0" applyNumberFormat="1" applyFont="1" applyBorder="1" applyAlignment="1">
      <alignment horizontal="center"/>
    </xf>
    <xf numFmtId="0" fontId="2" fillId="0" borderId="0" xfId="0" applyFont="1" applyBorder="1"/>
    <xf numFmtId="2" fontId="1" fillId="0" borderId="2" xfId="0" applyNumberFormat="1" applyFont="1" applyBorder="1"/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/>
    <xf numFmtId="0" fontId="2" fillId="0" borderId="3" xfId="0" applyFont="1" applyBorder="1"/>
    <xf numFmtId="2" fontId="2" fillId="0" borderId="3" xfId="0" applyNumberFormat="1" applyFont="1" applyBorder="1"/>
    <xf numFmtId="2" fontId="2" fillId="0" borderId="2" xfId="0" applyNumberFormat="1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/>
    <xf numFmtId="0" fontId="0" fillId="0" borderId="1" xfId="0" applyFill="1" applyBorder="1"/>
    <xf numFmtId="0" fontId="1" fillId="0" borderId="2" xfId="0" applyFont="1" applyFill="1" applyBorder="1"/>
    <xf numFmtId="2" fontId="1" fillId="0" borderId="2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3" xfId="0" applyFont="1" applyFill="1" applyBorder="1"/>
    <xf numFmtId="2" fontId="2" fillId="0" borderId="3" xfId="0" applyNumberFormat="1" applyFont="1" applyFill="1" applyBorder="1"/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right"/>
    </xf>
    <xf numFmtId="0" fontId="2" fillId="0" borderId="4" xfId="0" applyFont="1" applyFill="1" applyBorder="1"/>
    <xf numFmtId="2" fontId="0" fillId="3" borderId="1" xfId="0" applyNumberFormat="1" applyFill="1" applyBorder="1" applyAlignment="1">
      <alignment horizontal="right"/>
    </xf>
    <xf numFmtId="0" fontId="6" fillId="3" borderId="0" xfId="0" applyFont="1" applyFill="1" applyBorder="1"/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right"/>
    </xf>
    <xf numFmtId="2" fontId="2" fillId="3" borderId="1" xfId="0" applyNumberFormat="1" applyFont="1" applyFill="1" applyBorder="1"/>
    <xf numFmtId="0" fontId="0" fillId="3" borderId="0" xfId="0" applyFill="1" applyBorder="1"/>
    <xf numFmtId="0" fontId="5" fillId="3" borderId="0" xfId="0" applyFont="1" applyFill="1" applyBorder="1"/>
    <xf numFmtId="0" fontId="2" fillId="3" borderId="0" xfId="0" applyFont="1" applyFill="1" applyBorder="1"/>
    <xf numFmtId="0" fontId="7" fillId="3" borderId="0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2" fontId="0" fillId="3" borderId="1" xfId="0" applyNumberFormat="1" applyFill="1" applyBorder="1"/>
    <xf numFmtId="0" fontId="0" fillId="3" borderId="3" xfId="0" applyFill="1" applyBorder="1"/>
    <xf numFmtId="2" fontId="0" fillId="3" borderId="3" xfId="0" applyNumberFormat="1" applyFill="1" applyBorder="1"/>
    <xf numFmtId="0" fontId="1" fillId="3" borderId="2" xfId="0" applyFont="1" applyFill="1" applyBorder="1"/>
    <xf numFmtId="2" fontId="1" fillId="3" borderId="2" xfId="0" applyNumberFormat="1" applyFont="1" applyFill="1" applyBorder="1" applyAlignment="1">
      <alignment horizontal="center"/>
    </xf>
    <xf numFmtId="2" fontId="1" fillId="3" borderId="2" xfId="0" applyNumberFormat="1" applyFont="1" applyFill="1" applyBorder="1"/>
    <xf numFmtId="0" fontId="1" fillId="3" borderId="0" xfId="0" applyFont="1" applyFill="1" applyBorder="1"/>
    <xf numFmtId="2" fontId="1" fillId="3" borderId="0" xfId="0" applyNumberFormat="1" applyFont="1" applyFill="1" applyBorder="1"/>
    <xf numFmtId="2" fontId="0" fillId="3" borderId="2" xfId="0" applyNumberFormat="1" applyFill="1" applyBorder="1" applyAlignment="1">
      <alignment horizontal="center"/>
    </xf>
    <xf numFmtId="0" fontId="2" fillId="3" borderId="3" xfId="0" applyFont="1" applyFill="1" applyBorder="1"/>
    <xf numFmtId="2" fontId="2" fillId="3" borderId="3" xfId="0" applyNumberFormat="1" applyFont="1" applyFill="1" applyBorder="1"/>
    <xf numFmtId="0" fontId="2" fillId="3" borderId="4" xfId="0" applyFont="1" applyFill="1" applyBorder="1"/>
    <xf numFmtId="2" fontId="2" fillId="3" borderId="2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4" borderId="1" xfId="0" applyFill="1" applyBorder="1"/>
    <xf numFmtId="0" fontId="2" fillId="4" borderId="1" xfId="0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2"/>
  <sheetViews>
    <sheetView tabSelected="1" view="pageLayout" zoomScale="120" zoomScaleNormal="140" zoomScalePageLayoutView="120" workbookViewId="0">
      <selection activeCell="B84" sqref="B84"/>
    </sheetView>
  </sheetViews>
  <sheetFormatPr baseColWidth="10" defaultColWidth="11.42578125" defaultRowHeight="12.75" x14ac:dyDescent="0.2"/>
  <cols>
    <col min="1" max="1" width="2.28515625" style="18" customWidth="1"/>
    <col min="2" max="2" width="21.7109375" style="1" bestFit="1" customWidth="1"/>
    <col min="3" max="3" width="5.28515625" style="1" customWidth="1"/>
    <col min="4" max="4" width="15" style="1" bestFit="1" customWidth="1"/>
    <col min="5" max="5" width="8" style="1" customWidth="1"/>
    <col min="6" max="6" width="10.42578125" style="1" customWidth="1"/>
    <col min="7" max="7" width="7.140625" style="1" customWidth="1"/>
    <col min="8" max="8" width="8.28515625" style="1" customWidth="1"/>
    <col min="9" max="9" width="7.85546875" style="1" customWidth="1"/>
    <col min="10" max="10" width="6.7109375" style="1" hidden="1" customWidth="1"/>
    <col min="11" max="11" width="6.28515625" style="1" hidden="1" customWidth="1"/>
    <col min="12" max="12" width="5.7109375" style="1" customWidth="1"/>
    <col min="13" max="13" width="9" style="1" hidden="1" customWidth="1"/>
    <col min="14" max="14" width="10.28515625" style="1" hidden="1" customWidth="1"/>
    <col min="15" max="15" width="3.85546875" style="1" customWidth="1"/>
    <col min="16" max="16" width="2.28515625" style="1" customWidth="1"/>
    <col min="17" max="17" width="22.85546875" style="1" customWidth="1"/>
    <col min="18" max="19" width="6.5703125" style="1" customWidth="1"/>
    <col min="20" max="16384" width="11.42578125" style="1"/>
  </cols>
  <sheetData>
    <row r="1" spans="1:14" x14ac:dyDescent="0.2">
      <c r="A1" s="19"/>
      <c r="B1" s="2" t="s">
        <v>0</v>
      </c>
      <c r="C1" s="3" t="s">
        <v>8</v>
      </c>
      <c r="D1" s="3" t="s">
        <v>14</v>
      </c>
      <c r="E1" s="3" t="s">
        <v>4</v>
      </c>
      <c r="F1" s="3" t="s">
        <v>5</v>
      </c>
      <c r="G1" s="3" t="s">
        <v>13</v>
      </c>
      <c r="H1" s="3" t="s">
        <v>6</v>
      </c>
      <c r="I1" s="3" t="s">
        <v>1</v>
      </c>
      <c r="J1" s="3" t="s">
        <v>10</v>
      </c>
      <c r="K1" s="3" t="s">
        <v>9</v>
      </c>
      <c r="L1" s="3" t="s">
        <v>2</v>
      </c>
      <c r="M1" s="3" t="s">
        <v>12</v>
      </c>
      <c r="N1" s="3" t="s">
        <v>11</v>
      </c>
    </row>
    <row r="2" spans="1:14" x14ac:dyDescent="0.2">
      <c r="B2" s="20" t="s">
        <v>65</v>
      </c>
      <c r="C2" s="23">
        <v>2013</v>
      </c>
      <c r="D2" s="20" t="s">
        <v>57</v>
      </c>
      <c r="E2" s="21">
        <v>13</v>
      </c>
      <c r="F2" s="21">
        <v>9.75</v>
      </c>
      <c r="G2" s="21">
        <v>10.6</v>
      </c>
      <c r="H2" s="21">
        <v>12.1</v>
      </c>
      <c r="I2" s="7">
        <f t="shared" ref="I2:I6" si="0">SUM(E2:H2)</f>
        <v>45.45</v>
      </c>
      <c r="J2" s="7">
        <v>0</v>
      </c>
      <c r="K2" s="12"/>
      <c r="L2" s="67">
        <f>RANK(I2,(I$2:I$7,I$12:I$17,I$22:I$27,I$32:I$37,I$42:I$47,I$52:I$57,I$62:I$67,I$73:I$78))</f>
        <v>2</v>
      </c>
      <c r="M2" s="6">
        <f t="shared" ref="M2:M6" si="1">SUM(I2:K2)</f>
        <v>45.45</v>
      </c>
      <c r="N2" s="4">
        <f>RANK(M2,(M$2:M$7,M$12:M$17,M$22:M$27,M$32:M$37,M$42:M$47,M$52:M$57,M$62:M$67,M$73:M$78))</f>
        <v>2</v>
      </c>
    </row>
    <row r="3" spans="1:14" x14ac:dyDescent="0.2">
      <c r="B3" s="20" t="s">
        <v>66</v>
      </c>
      <c r="C3" s="23">
        <v>2014</v>
      </c>
      <c r="D3" s="20" t="s">
        <v>57</v>
      </c>
      <c r="E3" s="21">
        <v>12.85</v>
      </c>
      <c r="F3" s="21">
        <v>11.35</v>
      </c>
      <c r="G3" s="21">
        <v>11.9</v>
      </c>
      <c r="H3" s="21">
        <v>11.15</v>
      </c>
      <c r="I3" s="7">
        <f t="shared" si="0"/>
        <v>47.25</v>
      </c>
      <c r="J3" s="7">
        <v>0</v>
      </c>
      <c r="K3" s="12"/>
      <c r="L3" s="67">
        <f>RANK(I3,(I$2:I$7,I$12:I$17,I$22:I$27,I$32:I$37,I$42:I$47,I$52:I$57,I$62:I$67,I$73:I$78))</f>
        <v>1</v>
      </c>
      <c r="M3" s="6">
        <f t="shared" si="1"/>
        <v>47.25</v>
      </c>
      <c r="N3" s="4">
        <f>RANK(M3,(M$2:M$7,M$12:M$17,M$22:M$27,M$32:M$37,M$42:M$47,M$52:M$57,M$62:M$67,M$73:M$78))</f>
        <v>1</v>
      </c>
    </row>
    <row r="4" spans="1:14" hidden="1" x14ac:dyDescent="0.2">
      <c r="B4" s="20"/>
      <c r="C4" s="23"/>
      <c r="D4" s="20"/>
      <c r="E4" s="21">
        <v>0</v>
      </c>
      <c r="F4" s="21">
        <v>0</v>
      </c>
      <c r="G4" s="21">
        <v>0</v>
      </c>
      <c r="H4" s="21">
        <v>0</v>
      </c>
      <c r="I4" s="7">
        <f t="shared" si="0"/>
        <v>0</v>
      </c>
      <c r="J4" s="7">
        <v>0</v>
      </c>
      <c r="K4" s="12"/>
      <c r="L4" s="4">
        <f>RANK(I4,(I$2:I$7,I$12:I$17,I$22:I$27,I$32:I$37,I$42:I$47,I$52:I$57,I$62:I$67,I$73:I$78))</f>
        <v>3</v>
      </c>
      <c r="M4" s="6">
        <f t="shared" si="1"/>
        <v>0</v>
      </c>
      <c r="N4" s="4">
        <f>RANK(M4,(M$2:M$7,M$12:M$17,M$22:M$27,M$32:M$37,M$42:M$47,M$52:M$57,M$62:M$67,M$73:M$78))</f>
        <v>3</v>
      </c>
    </row>
    <row r="5" spans="1:14" hidden="1" x14ac:dyDescent="0.2">
      <c r="B5" s="20"/>
      <c r="C5" s="23"/>
      <c r="D5" s="20"/>
      <c r="E5" s="21">
        <v>0</v>
      </c>
      <c r="F5" s="21">
        <v>0</v>
      </c>
      <c r="G5" s="21">
        <v>0</v>
      </c>
      <c r="H5" s="21">
        <v>0</v>
      </c>
      <c r="I5" s="7">
        <f t="shared" si="0"/>
        <v>0</v>
      </c>
      <c r="J5" s="7">
        <v>0</v>
      </c>
      <c r="K5" s="12"/>
      <c r="L5" s="4">
        <f>RANK(I5,(I$2:I$7,I$12:I$17,I$22:I$27,I$32:I$37,I$42:I$47,I$52:I$57,I$62:I$67,I$73:I$78))</f>
        <v>3</v>
      </c>
      <c r="M5" s="6">
        <f t="shared" si="1"/>
        <v>0</v>
      </c>
      <c r="N5" s="4">
        <f>RANK(M5,(M$2:M$7,M$12:M$17,M$22:M$27,M$32:M$37,M$42:M$47,M$52:M$57,M$62:M$67,M$73:M$78))</f>
        <v>3</v>
      </c>
    </row>
    <row r="6" spans="1:14" hidden="1" x14ac:dyDescent="0.2">
      <c r="B6" s="20"/>
      <c r="C6" s="20"/>
      <c r="D6" s="20"/>
      <c r="E6" s="21">
        <v>0</v>
      </c>
      <c r="F6" s="21">
        <v>0</v>
      </c>
      <c r="G6" s="21">
        <v>0</v>
      </c>
      <c r="H6" s="21">
        <v>0</v>
      </c>
      <c r="I6" s="21">
        <f t="shared" si="0"/>
        <v>0</v>
      </c>
      <c r="J6" s="21">
        <v>0</v>
      </c>
      <c r="K6" s="12"/>
      <c r="L6" s="4">
        <f>RANK(I6,(I$2:I$7,I$12:I$17,I$22:I$27,I$32:I$37,I$42:I$47,I$52:I$57,I$62:I$67,I$73:I$78))</f>
        <v>3</v>
      </c>
      <c r="M6" s="13">
        <f t="shared" si="1"/>
        <v>0</v>
      </c>
      <c r="N6" s="5">
        <f>RANK(M6,(M$2:M$7,M$12:M$17,M$22:M$27,M$32:M$37,M$42:M$47,M$52:M$57,M$62:M$67,M$73:M$78))</f>
        <v>3</v>
      </c>
    </row>
    <row r="7" spans="1:14" ht="12.75" hidden="1" customHeight="1" x14ac:dyDescent="0.2">
      <c r="B7" s="20"/>
      <c r="C7" s="20"/>
      <c r="D7" s="20"/>
      <c r="E7" s="21"/>
      <c r="F7" s="21"/>
      <c r="G7" s="21"/>
      <c r="H7" s="21"/>
      <c r="I7" s="12"/>
      <c r="J7" s="12"/>
      <c r="K7" s="12"/>
      <c r="L7" s="5"/>
      <c r="M7" s="13"/>
      <c r="N7" s="5"/>
    </row>
    <row r="8" spans="1:14" ht="12.75" hidden="1" customHeight="1" x14ac:dyDescent="0.2">
      <c r="A8" s="19"/>
      <c r="B8" s="29"/>
      <c r="C8" s="29"/>
      <c r="D8" s="29"/>
      <c r="E8" s="30"/>
      <c r="F8" s="30"/>
      <c r="G8" s="30"/>
      <c r="H8" s="30"/>
      <c r="I8" s="15" t="s">
        <v>7</v>
      </c>
      <c r="J8" s="12"/>
      <c r="K8" s="12"/>
      <c r="L8" s="59">
        <f>RANK(I9,(I$9,I$19,I$29,I$39,I$49,I$59,I$69,I$80))</f>
        <v>1</v>
      </c>
      <c r="M8" s="14"/>
      <c r="N8" s="61">
        <f>RANK(M9,(M$9,M$19,M$29,M$39,M$49,M$59,M$69,M$80))</f>
        <v>1</v>
      </c>
    </row>
    <row r="9" spans="1:14" hidden="1" x14ac:dyDescent="0.2">
      <c r="A9" s="19"/>
      <c r="B9" s="24" t="s">
        <v>3</v>
      </c>
      <c r="C9" s="24"/>
      <c r="D9" s="24"/>
      <c r="E9" s="25">
        <f>(LARGE(E2:E7,1))+(LARGE(E2:E7,2))+(LARGE(E2:E7,3))+(LARGE(E2:E7,4))</f>
        <v>25.85</v>
      </c>
      <c r="F9" s="25">
        <f>(LARGE(F2:F7,1))+(LARGE(F2:F7,2))+(LARGE(F2:F7,3))+(LARGE(F2:F7,4))</f>
        <v>21.1</v>
      </c>
      <c r="G9" s="25">
        <f>(LARGE(G2:G7,1))+(LARGE(G2:G7,2))+(LARGE(G2:G7,3))+(LARGE(G2:G7,4))</f>
        <v>22.5</v>
      </c>
      <c r="H9" s="25">
        <f>(LARGE(H2:H7,1))+(LARGE(H2:H7,2))+(LARGE(H2:H7,3))+(LARGE(H2:H7,4))</f>
        <v>23.25</v>
      </c>
      <c r="I9" s="9">
        <f>SUM(E9:H9)</f>
        <v>92.7</v>
      </c>
      <c r="J9" s="12">
        <v>0</v>
      </c>
      <c r="K9" s="12">
        <v>0</v>
      </c>
      <c r="L9" s="60"/>
      <c r="M9" s="11">
        <f>SUM(I9:K9)</f>
        <v>92.7</v>
      </c>
      <c r="N9" s="62"/>
    </row>
    <row r="10" spans="1:14" hidden="1" x14ac:dyDescent="0.2">
      <c r="A10" s="19"/>
      <c r="B10" s="26"/>
      <c r="C10" s="26"/>
      <c r="D10" s="26"/>
      <c r="E10" s="26"/>
      <c r="F10" s="26"/>
      <c r="G10" s="26"/>
      <c r="H10" s="26"/>
      <c r="I10" s="10"/>
      <c r="J10" s="10"/>
      <c r="K10" s="10"/>
      <c r="L10" s="10"/>
      <c r="M10" s="10"/>
      <c r="N10" s="10"/>
    </row>
    <row r="11" spans="1:14" hidden="1" x14ac:dyDescent="0.2">
      <c r="B11" s="27" t="s">
        <v>0</v>
      </c>
      <c r="C11" s="28" t="s">
        <v>8</v>
      </c>
      <c r="D11" s="3" t="s">
        <v>14</v>
      </c>
      <c r="E11" s="28" t="s">
        <v>4</v>
      </c>
      <c r="F11" s="28" t="s">
        <v>5</v>
      </c>
      <c r="G11" s="28" t="s">
        <v>13</v>
      </c>
      <c r="H11" s="28" t="s">
        <v>6</v>
      </c>
      <c r="I11" s="3" t="s">
        <v>1</v>
      </c>
      <c r="J11" s="3" t="s">
        <v>10</v>
      </c>
      <c r="K11" s="3" t="s">
        <v>9</v>
      </c>
      <c r="L11" s="3" t="s">
        <v>2</v>
      </c>
      <c r="M11" s="3" t="s">
        <v>12</v>
      </c>
      <c r="N11" s="3" t="s">
        <v>11</v>
      </c>
    </row>
    <row r="12" spans="1:14" hidden="1" x14ac:dyDescent="0.2">
      <c r="B12" s="20"/>
      <c r="C12" s="20"/>
      <c r="D12" s="20"/>
      <c r="E12" s="21">
        <v>0</v>
      </c>
      <c r="F12" s="21">
        <v>0</v>
      </c>
      <c r="G12" s="21">
        <v>0</v>
      </c>
      <c r="H12" s="21">
        <v>0</v>
      </c>
      <c r="I12" s="12">
        <f t="shared" ref="I12:I16" si="2">SUM(E12:H12)</f>
        <v>0</v>
      </c>
      <c r="J12" s="21">
        <v>0</v>
      </c>
      <c r="K12" s="21"/>
      <c r="L12" s="5">
        <f>RANK(I12,(I$2:I$7,I$12:I$17,I$22:I$27,I$32:I$37,I$42:I$47,I$52:I$57,I$62:I$67,I$73:I$78))</f>
        <v>3</v>
      </c>
      <c r="M12" s="13">
        <f t="shared" ref="M12:M16" si="3">SUM(I12:K12)</f>
        <v>0</v>
      </c>
      <c r="N12" s="5">
        <f>RANK(M12,(M$2:M$7,M$12:M$17,M$22:M$27,M$32:M$37,M$42:M$47,M$52:M$57,M$62:M$67,M$73:M$78))</f>
        <v>3</v>
      </c>
    </row>
    <row r="13" spans="1:14" hidden="1" x14ac:dyDescent="0.2">
      <c r="B13" s="20"/>
      <c r="C13" s="20"/>
      <c r="D13" s="20"/>
      <c r="E13" s="21">
        <v>0</v>
      </c>
      <c r="F13" s="21">
        <v>0</v>
      </c>
      <c r="G13" s="21">
        <v>0</v>
      </c>
      <c r="H13" s="21">
        <v>0</v>
      </c>
      <c r="I13" s="12">
        <f t="shared" si="2"/>
        <v>0</v>
      </c>
      <c r="J13" s="21">
        <v>0</v>
      </c>
      <c r="K13" s="21"/>
      <c r="L13" s="5">
        <f>RANK(I13,(I$2:I$7,I$12:I$17,I$22:I$27,I$32:I$37,I$42:I$47,I$52:I$57,I$62:I$67,I$73:I$78))</f>
        <v>3</v>
      </c>
      <c r="M13" s="13">
        <f t="shared" si="3"/>
        <v>0</v>
      </c>
      <c r="N13" s="5">
        <f>RANK(M13,(M$2:M$7,M$12:M$17,M$22:M$27,M$32:M$37,M$42:M$47,M$52:M$57,M$62:M$67,M$73:M$78))</f>
        <v>3</v>
      </c>
    </row>
    <row r="14" spans="1:14" hidden="1" x14ac:dyDescent="0.2">
      <c r="B14" s="20"/>
      <c r="C14" s="20"/>
      <c r="D14" s="20"/>
      <c r="E14" s="21">
        <v>0</v>
      </c>
      <c r="F14" s="21">
        <v>0</v>
      </c>
      <c r="G14" s="21">
        <v>0</v>
      </c>
      <c r="H14" s="21">
        <v>0</v>
      </c>
      <c r="I14" s="12">
        <f t="shared" si="2"/>
        <v>0</v>
      </c>
      <c r="J14" s="21">
        <v>0</v>
      </c>
      <c r="K14" s="21"/>
      <c r="L14" s="5">
        <f>RANK(I14,(I$2:I$7,I$12:I$17,I$22:I$27,I$32:I$37,I$42:I$47,I$52:I$57,I$62:I$67,I$73:I$78))</f>
        <v>3</v>
      </c>
      <c r="M14" s="13">
        <f t="shared" si="3"/>
        <v>0</v>
      </c>
      <c r="N14" s="5">
        <f>RANK(M14,(M$2:M$7,M$12:M$17,M$22:M$27,M$32:M$37,M$42:M$47,M$52:M$57,M$62:M$67,M$73:M$78))</f>
        <v>3</v>
      </c>
    </row>
    <row r="15" spans="1:14" hidden="1" x14ac:dyDescent="0.2">
      <c r="B15" s="20"/>
      <c r="C15" s="20"/>
      <c r="D15" s="20"/>
      <c r="E15" s="21">
        <v>0</v>
      </c>
      <c r="F15" s="21">
        <v>0</v>
      </c>
      <c r="G15" s="21">
        <v>0</v>
      </c>
      <c r="H15" s="21">
        <v>0</v>
      </c>
      <c r="I15" s="12">
        <f t="shared" si="2"/>
        <v>0</v>
      </c>
      <c r="J15" s="21">
        <v>0</v>
      </c>
      <c r="K15" s="21"/>
      <c r="L15" s="5">
        <f>RANK(I15,(I$2:I$7,I$12:I$17,I$22:I$27,I$32:I$37,I$42:I$47,I$52:I$57,I$62:I$67,I$73:I$78))</f>
        <v>3</v>
      </c>
      <c r="M15" s="13">
        <f t="shared" si="3"/>
        <v>0</v>
      </c>
      <c r="N15" s="5">
        <f>RANK(M15,(M$2:M$7,M$12:M$17,M$22:M$27,M$32:M$37,M$42:M$47,M$52:M$57,M$62:M$67,M$73:M$78))</f>
        <v>3</v>
      </c>
    </row>
    <row r="16" spans="1:14" hidden="1" x14ac:dyDescent="0.2">
      <c r="B16" s="5"/>
      <c r="C16" s="33"/>
      <c r="D16" s="20"/>
      <c r="E16" s="21">
        <v>0</v>
      </c>
      <c r="F16" s="21">
        <v>0</v>
      </c>
      <c r="G16" s="21">
        <v>0</v>
      </c>
      <c r="H16" s="21">
        <v>0</v>
      </c>
      <c r="I16" s="12">
        <f t="shared" si="2"/>
        <v>0</v>
      </c>
      <c r="J16" s="21">
        <v>0</v>
      </c>
      <c r="K16" s="21"/>
      <c r="L16" s="5">
        <f>RANK(I16,(I$2:I$7,I$12:I$17,I$22:I$27,I$32:I$37,I$42:I$47,I$52:I$57,I$62:I$67,I$73:I$78))</f>
        <v>3</v>
      </c>
      <c r="M16" s="13">
        <f t="shared" si="3"/>
        <v>0</v>
      </c>
      <c r="N16" s="5">
        <f>RANK(M16,(M$2:M$7,M$12:M$17,M$22:M$27,M$32:M$37,M$42:M$47,M$52:M$57,M$62:M$67,M$73:M$78))</f>
        <v>3</v>
      </c>
    </row>
    <row r="17" spans="1:14" hidden="1" x14ac:dyDescent="0.2">
      <c r="B17" s="20"/>
      <c r="C17" s="20"/>
      <c r="D17" s="20"/>
      <c r="E17" s="21">
        <v>0</v>
      </c>
      <c r="F17" s="21"/>
      <c r="G17" s="21"/>
      <c r="H17" s="21"/>
      <c r="I17" s="12"/>
      <c r="J17" s="21"/>
      <c r="K17" s="21"/>
      <c r="L17" s="5"/>
      <c r="M17" s="13"/>
      <c r="N17" s="5"/>
    </row>
    <row r="18" spans="1:14" ht="12.75" hidden="1" customHeight="1" x14ac:dyDescent="0.2">
      <c r="A18" s="19"/>
      <c r="B18" s="14"/>
      <c r="C18" s="14"/>
      <c r="D18" s="14"/>
      <c r="E18" s="15"/>
      <c r="F18" s="15"/>
      <c r="G18" s="15"/>
      <c r="H18" s="15"/>
      <c r="I18" s="15" t="s">
        <v>7</v>
      </c>
      <c r="J18" s="21"/>
      <c r="K18" s="21"/>
      <c r="L18" s="59">
        <f>RANK(I19,(I$9,I$19,I$29,I$39,I$49,I$59,I$69,I$80))</f>
        <v>2</v>
      </c>
      <c r="M18" s="14"/>
      <c r="N18" s="61">
        <f>RANK(M19,(M$9,M$19,M$29,M$39,M$49,M$59,M$69,M$80))</f>
        <v>2</v>
      </c>
    </row>
    <row r="19" spans="1:14" hidden="1" x14ac:dyDescent="0.2">
      <c r="A19" s="19"/>
      <c r="B19" s="8" t="s">
        <v>3</v>
      </c>
      <c r="C19" s="8"/>
      <c r="D19" s="8"/>
      <c r="E19" s="9">
        <f>(LARGE(E12:E17,1)+(LARGE(E12:E17,2))+(LARGE(E12:E17,3))+(LARGE(E12:E17,4)))</f>
        <v>0</v>
      </c>
      <c r="F19" s="9">
        <f>(LARGE(F12:F17,1)+(LARGE(F12:F17,2))+(LARGE(F12:F17,3))+(LARGE(F12:F17,4)))</f>
        <v>0</v>
      </c>
      <c r="G19" s="9">
        <f>(LARGE(G12:G17,1)+(LARGE(G12:G17,2))+(LARGE(G12:G17,3))+(LARGE(G12:G17,4)))</f>
        <v>0</v>
      </c>
      <c r="H19" s="9">
        <f>(LARGE(H12:H17,1)+(LARGE(H12:H17,2))+(LARGE(H12:H17,3))+(LARGE(H12:H17,4)))</f>
        <v>0</v>
      </c>
      <c r="I19" s="9">
        <f>SUM(E19:H19)</f>
        <v>0</v>
      </c>
      <c r="J19" s="21">
        <v>0</v>
      </c>
      <c r="K19" s="21">
        <v>0</v>
      </c>
      <c r="L19" s="60"/>
      <c r="M19" s="11">
        <f>SUM(I19:K19)</f>
        <v>0</v>
      </c>
      <c r="N19" s="62"/>
    </row>
    <row r="20" spans="1:14" hidden="1" x14ac:dyDescent="0.2">
      <c r="A20" s="1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idden="1" x14ac:dyDescent="0.2">
      <c r="B21" s="2" t="s">
        <v>0</v>
      </c>
      <c r="C21" s="3" t="s">
        <v>8</v>
      </c>
      <c r="D21" s="3" t="s">
        <v>14</v>
      </c>
      <c r="E21" s="3" t="s">
        <v>4</v>
      </c>
      <c r="F21" s="3" t="s">
        <v>5</v>
      </c>
      <c r="G21" s="3" t="s">
        <v>13</v>
      </c>
      <c r="H21" s="3" t="s">
        <v>6</v>
      </c>
      <c r="I21" s="3" t="s">
        <v>1</v>
      </c>
      <c r="J21" s="3" t="s">
        <v>10</v>
      </c>
      <c r="K21" s="3" t="s">
        <v>9</v>
      </c>
      <c r="L21" s="3" t="s">
        <v>2</v>
      </c>
      <c r="M21" s="3" t="s">
        <v>12</v>
      </c>
      <c r="N21" s="3" t="s">
        <v>11</v>
      </c>
    </row>
    <row r="22" spans="1:14" ht="12.75" hidden="1" customHeight="1" x14ac:dyDescent="0.2">
      <c r="B22" s="20"/>
      <c r="C22" s="20"/>
      <c r="D22" s="20"/>
      <c r="E22" s="21">
        <v>0</v>
      </c>
      <c r="F22" s="21">
        <v>0</v>
      </c>
      <c r="G22" s="21">
        <v>0</v>
      </c>
      <c r="H22" s="21">
        <v>0</v>
      </c>
      <c r="I22" s="12">
        <f t="shared" ref="I22" si="4">SUM(E22:H22)</f>
        <v>0</v>
      </c>
      <c r="J22" s="12">
        <v>0</v>
      </c>
      <c r="K22" s="12"/>
      <c r="L22" s="5">
        <f>RANK(I22,(I$2:I$7,I$12:I$17,I$22:I$27,I$32:I$37,I$42:I$47,I$52:I$57,I$62:I$67,I$73:I$78))</f>
        <v>3</v>
      </c>
      <c r="M22" s="13">
        <f t="shared" ref="M22:M23" si="5">SUM(I22:K22)</f>
        <v>0</v>
      </c>
      <c r="N22" s="5">
        <f>RANK(M22,(M$2:M$7,M$12:M$17,M$22:M$27,M$32:M$37,M$42:M$47,M$52:M$57,M$62:M$67,M$73:M$78))</f>
        <v>3</v>
      </c>
    </row>
    <row r="23" spans="1:14" hidden="1" x14ac:dyDescent="0.2">
      <c r="B23" s="20"/>
      <c r="C23" s="20"/>
      <c r="D23" s="20"/>
      <c r="E23" s="21">
        <v>0</v>
      </c>
      <c r="F23" s="21">
        <v>0</v>
      </c>
      <c r="G23" s="21">
        <v>0</v>
      </c>
      <c r="H23" s="21">
        <v>0</v>
      </c>
      <c r="I23" s="12">
        <f t="shared" ref="I23" si="6">SUM(E23:H23)</f>
        <v>0</v>
      </c>
      <c r="J23" s="21"/>
      <c r="K23" s="21"/>
      <c r="L23" s="5">
        <f>RANK(I23,(I$2:I$7,I$12:I$17,I$22:I$27,I$32:I$37,I$42:I$47,I$52:I$57,I$62:I$67,I$73:I$78))</f>
        <v>3</v>
      </c>
      <c r="M23" s="13">
        <f t="shared" si="5"/>
        <v>0</v>
      </c>
      <c r="N23" s="5">
        <f>RANK(M23,(M$2:M$7,M$12:M$17,M$22:M$27,M$32:M$37,M$42:M$47,M$52:M$57,M$62:M$67,M$73:M$78))</f>
        <v>3</v>
      </c>
    </row>
    <row r="24" spans="1:14" hidden="1" x14ac:dyDescent="0.2">
      <c r="B24" s="31"/>
      <c r="C24" s="31"/>
      <c r="D24" s="31"/>
      <c r="E24" s="21">
        <v>0</v>
      </c>
      <c r="F24" s="21">
        <v>0</v>
      </c>
      <c r="G24" s="21">
        <v>0</v>
      </c>
      <c r="H24" s="21">
        <v>0</v>
      </c>
      <c r="I24" s="32">
        <f t="shared" ref="I24:I27" si="7">SUM(E24:H24)</f>
        <v>0</v>
      </c>
      <c r="J24" s="21"/>
      <c r="K24" s="21"/>
      <c r="L24" s="5">
        <f>RANK(I24,(I$2:I$7,I$12:I$17,I$22:I$27,I$32:I$37,I$42:I$47,I$52:I$57,I$62:I$67,I$73:I$78))</f>
        <v>3</v>
      </c>
      <c r="M24" s="13">
        <f t="shared" ref="M24:M27" si="8">SUM(I24:K24)</f>
        <v>0</v>
      </c>
      <c r="N24" s="5">
        <f>RANK(M24,(M$2:M$7,M$12:M$17,M$22:M$27,M$32:M$37,M$42:M$47,M$52:M$57,M$62:M$67,M$73:M$78))</f>
        <v>3</v>
      </c>
    </row>
    <row r="25" spans="1:14" hidden="1" x14ac:dyDescent="0.2">
      <c r="B25" s="20"/>
      <c r="C25" s="20"/>
      <c r="D25" s="31"/>
      <c r="E25" s="21">
        <v>0</v>
      </c>
      <c r="F25" s="21">
        <v>0</v>
      </c>
      <c r="G25" s="21">
        <v>0</v>
      </c>
      <c r="H25" s="21">
        <v>0</v>
      </c>
      <c r="I25" s="12">
        <f t="shared" si="7"/>
        <v>0</v>
      </c>
      <c r="J25" s="21"/>
      <c r="K25" s="21"/>
      <c r="L25" s="5">
        <f>RANK(I25,(I$2:I$7,I$12:I$17,I$22:I$27,I$32:I$37,I$42:I$47,I$52:I$57,I$62:I$67,I$73:I$78))</f>
        <v>3</v>
      </c>
      <c r="M25" s="13">
        <f t="shared" si="8"/>
        <v>0</v>
      </c>
      <c r="N25" s="5">
        <f>RANK(M25,(M$2:M$7,M$12:M$17,M$22:M$27,M$32:M$37,M$42:M$47,M$52:M$57,M$62:M$67,M$73:M$78))</f>
        <v>3</v>
      </c>
    </row>
    <row r="26" spans="1:14" hidden="1" x14ac:dyDescent="0.2">
      <c r="B26" s="20"/>
      <c r="C26" s="20"/>
      <c r="D26" s="31"/>
      <c r="E26" s="21">
        <v>0</v>
      </c>
      <c r="F26" s="21">
        <v>0</v>
      </c>
      <c r="G26" s="21">
        <v>0</v>
      </c>
      <c r="H26" s="21">
        <v>0</v>
      </c>
      <c r="I26" s="12">
        <f t="shared" si="7"/>
        <v>0</v>
      </c>
      <c r="J26" s="21"/>
      <c r="K26" s="21"/>
      <c r="L26" s="5">
        <f>RANK(I26,(I$2:I$7,I$12:I$17,I$22:I$27,I$32:I$37,I$42:I$47,I$52:I$57,I$62:I$67,I$73:I$78))</f>
        <v>3</v>
      </c>
      <c r="M26" s="13">
        <f t="shared" si="8"/>
        <v>0</v>
      </c>
      <c r="N26" s="5">
        <f>RANK(M26,(M$2:M$7,M$12:M$17,M$22:M$27,M$32:M$37,M$42:M$47,M$52:M$57,M$62:M$67,M$73:M$78))</f>
        <v>3</v>
      </c>
    </row>
    <row r="27" spans="1:14" hidden="1" x14ac:dyDescent="0.2">
      <c r="B27" s="20"/>
      <c r="C27" s="20"/>
      <c r="D27" s="31"/>
      <c r="E27" s="21">
        <v>0</v>
      </c>
      <c r="F27" s="21">
        <v>0</v>
      </c>
      <c r="G27" s="21">
        <v>0</v>
      </c>
      <c r="H27" s="21">
        <v>0</v>
      </c>
      <c r="I27" s="12">
        <f t="shared" si="7"/>
        <v>0</v>
      </c>
      <c r="J27" s="21"/>
      <c r="K27" s="21"/>
      <c r="L27" s="5">
        <f>RANK(I27,(I$2:I$7,I$12:I$17,I$22:I$27,I$32:I$37,I$42:I$47,I$52:I$57,I$62:I$67,I$73:I$78))</f>
        <v>3</v>
      </c>
      <c r="M27" s="13">
        <f t="shared" si="8"/>
        <v>0</v>
      </c>
      <c r="N27" s="5">
        <f>RANK(M27,(M$2:M$7,M$12:M$17,M$22:M$27,M$32:M$37,M$42:M$47,M$52:M$57,M$62:M$67,M$73:M$78))</f>
        <v>3</v>
      </c>
    </row>
    <row r="28" spans="1:14" ht="12.75" hidden="1" customHeight="1" x14ac:dyDescent="0.2">
      <c r="B28" s="29"/>
      <c r="C28" s="29"/>
      <c r="D28" s="29"/>
      <c r="E28" s="30"/>
      <c r="F28" s="30"/>
      <c r="G28" s="30"/>
      <c r="H28" s="30"/>
      <c r="I28" s="15" t="s">
        <v>7</v>
      </c>
      <c r="J28" s="21"/>
      <c r="K28" s="21"/>
      <c r="L28" s="59">
        <f>RANK(I29,(I$9,I$19,I$29,I$39,I$49,I$59,I$69,I$80))</f>
        <v>2</v>
      </c>
      <c r="M28" s="14"/>
      <c r="N28" s="61">
        <f>RANK(M29,(M$9,M$19,M$29,M$39,M$49,M$59,M$69,M$80))</f>
        <v>2</v>
      </c>
    </row>
    <row r="29" spans="1:14" hidden="1" x14ac:dyDescent="0.2">
      <c r="B29" s="24" t="s">
        <v>3</v>
      </c>
      <c r="C29" s="24"/>
      <c r="D29" s="24"/>
      <c r="E29" s="25">
        <f>(LARGE(E22:E27,1))+(LARGE(E22:E27,2))+(LARGE(E22:E27,3))+(LARGE(E22:E27,4))</f>
        <v>0</v>
      </c>
      <c r="F29" s="25">
        <f>(LARGE(F22:F27,1))+(LARGE(F22:F27,2))+(LARGE(F22:F27,3))+(LARGE(F22:F27,4))</f>
        <v>0</v>
      </c>
      <c r="G29" s="25">
        <f>(LARGE(G22:G27,1))+(LARGE(G22:G27,2))+(LARGE(G22:G27,3))+(LARGE(G22:G27,4))</f>
        <v>0</v>
      </c>
      <c r="H29" s="25">
        <f>(LARGE(H22:H27,1))+(LARGE(H22:H27,2))+(LARGE(H22:H27,3))+(LARGE(H22:H27,4))</f>
        <v>0</v>
      </c>
      <c r="I29" s="9">
        <f>SUM(E29:H29)</f>
        <v>0</v>
      </c>
      <c r="J29" s="21"/>
      <c r="K29" s="21">
        <v>0</v>
      </c>
      <c r="L29" s="60"/>
      <c r="M29" s="11">
        <f>SUM(I29:K29)</f>
        <v>0</v>
      </c>
      <c r="N29" s="62"/>
    </row>
    <row r="30" spans="1:14" hidden="1" x14ac:dyDescent="0.2">
      <c r="B30" s="26"/>
      <c r="C30" s="26"/>
      <c r="D30" s="26"/>
      <c r="E30" s="26"/>
      <c r="F30" s="26"/>
      <c r="G30" s="26"/>
      <c r="H30" s="26"/>
      <c r="I30" s="10"/>
      <c r="J30" s="10"/>
      <c r="K30" s="10"/>
      <c r="L30" s="10"/>
      <c r="M30" s="10"/>
      <c r="N30" s="10"/>
    </row>
    <row r="31" spans="1:14" hidden="1" x14ac:dyDescent="0.2">
      <c r="B31" s="27" t="s">
        <v>0</v>
      </c>
      <c r="C31" s="28" t="s">
        <v>8</v>
      </c>
      <c r="D31" s="3" t="s">
        <v>14</v>
      </c>
      <c r="E31" s="28" t="s">
        <v>4</v>
      </c>
      <c r="F31" s="28" t="s">
        <v>5</v>
      </c>
      <c r="G31" s="28" t="s">
        <v>13</v>
      </c>
      <c r="H31" s="28" t="s">
        <v>6</v>
      </c>
      <c r="I31" s="3" t="s">
        <v>1</v>
      </c>
      <c r="J31" s="3" t="s">
        <v>10</v>
      </c>
      <c r="K31" s="3" t="s">
        <v>9</v>
      </c>
      <c r="L31" s="3" t="s">
        <v>2</v>
      </c>
      <c r="M31" s="3" t="s">
        <v>12</v>
      </c>
      <c r="N31" s="3" t="s">
        <v>11</v>
      </c>
    </row>
    <row r="32" spans="1:14" hidden="1" x14ac:dyDescent="0.2">
      <c r="B32" s="20"/>
      <c r="C32" s="20"/>
      <c r="D32" s="20"/>
      <c r="E32" s="21">
        <v>0</v>
      </c>
      <c r="F32" s="21">
        <v>0</v>
      </c>
      <c r="G32" s="21">
        <v>0</v>
      </c>
      <c r="H32" s="21">
        <v>0</v>
      </c>
      <c r="I32" s="12">
        <f>SUM(E32:H32)</f>
        <v>0</v>
      </c>
      <c r="J32" s="12"/>
      <c r="K32" s="12"/>
      <c r="L32" s="5">
        <f>RANK(I32,(I$2:I$7,I$12:I$17,I$22:I$27,I$32:I$37,I$42:I$47,I$52:I$57,I$62:I$67,I$73:I$78))</f>
        <v>3</v>
      </c>
      <c r="M32" s="13">
        <f t="shared" ref="M32:M37" si="9">SUM(I32:K32)</f>
        <v>0</v>
      </c>
      <c r="N32" s="5">
        <f>RANK(M32,(M$2:M$7,M$12:M$17,M$22:M$27,M$32:M$37,M$42:M$47,M$52:M$57,M$62:M$67,M$73:M$78))</f>
        <v>3</v>
      </c>
    </row>
    <row r="33" spans="2:14" hidden="1" x14ac:dyDescent="0.2">
      <c r="B33" s="20"/>
      <c r="C33" s="20"/>
      <c r="D33" s="20"/>
      <c r="E33" s="21">
        <v>0</v>
      </c>
      <c r="F33" s="21">
        <v>0</v>
      </c>
      <c r="G33" s="21">
        <v>0</v>
      </c>
      <c r="H33" s="21">
        <v>0</v>
      </c>
      <c r="I33" s="12">
        <f>SUM(E33:H33)</f>
        <v>0</v>
      </c>
      <c r="J33" s="12"/>
      <c r="K33" s="12"/>
      <c r="L33" s="5">
        <f>RANK(I33,(I$2:I$7,I$12:I$17,I$22:I$27,I$32:I$37,I$42:I$47,I$52:I$57,I$62:I$67,I$73:I$78))</f>
        <v>3</v>
      </c>
      <c r="M33" s="13">
        <f t="shared" si="9"/>
        <v>0</v>
      </c>
      <c r="N33" s="5">
        <f>RANK(M33,(M$2:M$7,M$12:M$17,M$22:M$27,M$32:M$37,M$42:M$47,M$52:M$57,M$62:M$67,M$73:M$78))</f>
        <v>3</v>
      </c>
    </row>
    <row r="34" spans="2:14" hidden="1" x14ac:dyDescent="0.2">
      <c r="B34" s="20"/>
      <c r="C34" s="20"/>
      <c r="D34" s="20"/>
      <c r="E34" s="21">
        <v>0</v>
      </c>
      <c r="F34" s="21">
        <v>0</v>
      </c>
      <c r="G34" s="21">
        <v>0</v>
      </c>
      <c r="H34" s="21">
        <v>0</v>
      </c>
      <c r="I34" s="12">
        <f>SUM(E34:H34)</f>
        <v>0</v>
      </c>
      <c r="J34" s="12"/>
      <c r="K34" s="12"/>
      <c r="L34" s="5">
        <f>RANK(I34,(I$2:I$7,I$12:I$17,I$22:I$27,I$32:I$37,I$42:I$47,I$52:I$57,I$62:I$67,I$73:I$78))</f>
        <v>3</v>
      </c>
      <c r="M34" s="13">
        <f t="shared" si="9"/>
        <v>0</v>
      </c>
      <c r="N34" s="5">
        <f>RANK(M34,(M$2:M$7,M$12:M$17,M$22:M$27,M$32:M$37,M$42:M$47,M$52:M$57,M$62:M$67,M$73:M$78))</f>
        <v>3</v>
      </c>
    </row>
    <row r="35" spans="2:14" hidden="1" x14ac:dyDescent="0.2">
      <c r="B35" s="20"/>
      <c r="C35" s="20"/>
      <c r="D35" s="20"/>
      <c r="E35" s="21">
        <v>0</v>
      </c>
      <c r="F35" s="21">
        <v>0</v>
      </c>
      <c r="G35" s="21">
        <v>0</v>
      </c>
      <c r="H35" s="21">
        <v>0</v>
      </c>
      <c r="I35" s="12">
        <f>SUM(E35:H35)</f>
        <v>0</v>
      </c>
      <c r="J35" s="12"/>
      <c r="K35" s="12"/>
      <c r="L35" s="5">
        <f>RANK(I35,(I$2:I$7,I$12:I$17,I$22:I$27,I$32:I$37,I$42:I$47,I$52:I$57,I$62:I$67,I$73:I$78))</f>
        <v>3</v>
      </c>
      <c r="M35" s="13">
        <f t="shared" si="9"/>
        <v>0</v>
      </c>
      <c r="N35" s="5">
        <f>RANK(M35,(M$2:M$7,M$12:M$17,M$22:M$27,M$32:M$37,M$42:M$47,M$52:M$57,M$62:M$67,M$73:M$78))</f>
        <v>3</v>
      </c>
    </row>
    <row r="36" spans="2:14" hidden="1" x14ac:dyDescent="0.2">
      <c r="B36" s="20"/>
      <c r="C36" s="20"/>
      <c r="D36" s="20"/>
      <c r="E36" s="21">
        <v>0</v>
      </c>
      <c r="F36" s="21">
        <v>0</v>
      </c>
      <c r="G36" s="21">
        <v>0</v>
      </c>
      <c r="H36" s="21">
        <v>0</v>
      </c>
      <c r="I36" s="12">
        <v>0</v>
      </c>
      <c r="J36" s="12"/>
      <c r="K36" s="12"/>
      <c r="L36" s="5">
        <f>RANK(I36,(I$2:I$7,I$12:I$17,I$22:I$27,I$32:I$37,I$42:I$47,I$52:I$57,I$62:I$67,I$73:I$78))</f>
        <v>3</v>
      </c>
      <c r="M36" s="13">
        <f t="shared" si="9"/>
        <v>0</v>
      </c>
      <c r="N36" s="5">
        <f>RANK(M36,(M$2:M$7,M$12:M$17,M$22:M$27,M$32:M$37,M$42:M$47,M$52:M$57,M$62:M$67,M$73:M$78))</f>
        <v>3</v>
      </c>
    </row>
    <row r="37" spans="2:14" hidden="1" x14ac:dyDescent="0.2">
      <c r="B37" s="20"/>
      <c r="C37" s="20"/>
      <c r="D37" s="20"/>
      <c r="E37" s="21">
        <v>0</v>
      </c>
      <c r="F37" s="21">
        <v>0</v>
      </c>
      <c r="G37" s="21">
        <v>0</v>
      </c>
      <c r="H37" s="21">
        <v>0</v>
      </c>
      <c r="I37" s="12">
        <v>0</v>
      </c>
      <c r="J37" s="12"/>
      <c r="K37" s="12"/>
      <c r="L37" s="5">
        <f>RANK(I37,(I$2:I$7,I$12:I$17,I$22:I$27,I$32:I$37,I$42:I$47,I$52:I$57,I$62:I$67,I$73:I$78))</f>
        <v>3</v>
      </c>
      <c r="M37" s="13">
        <f t="shared" si="9"/>
        <v>0</v>
      </c>
      <c r="N37" s="5">
        <f>RANK(M37,(M$2:M$7,M$12:M$17,M$22:M$27,M$32:M$37,M$42:M$47,M$52:M$57,M$62:M$67,M$73:M$78))</f>
        <v>3</v>
      </c>
    </row>
    <row r="38" spans="2:14" ht="12.75" hidden="1" customHeight="1" x14ac:dyDescent="0.2">
      <c r="B38" s="29"/>
      <c r="C38" s="29"/>
      <c r="D38" s="29"/>
      <c r="E38" s="30"/>
      <c r="F38" s="30"/>
      <c r="G38" s="30"/>
      <c r="H38" s="30"/>
      <c r="I38" s="15" t="s">
        <v>7</v>
      </c>
      <c r="J38" s="12"/>
      <c r="K38" s="12"/>
      <c r="L38" s="59">
        <f>RANK(I39,(I$9,I$19,I$29,I$39,I$49,I$59,I$69,I$80))</f>
        <v>2</v>
      </c>
      <c r="M38" s="14"/>
      <c r="N38" s="61">
        <f>RANK(M39,(M$9,M$19,M$29,M$39,M$49,M$59,M$69,M$80))</f>
        <v>2</v>
      </c>
    </row>
    <row r="39" spans="2:14" ht="12.75" hidden="1" customHeight="1" x14ac:dyDescent="0.2">
      <c r="B39" s="24" t="s">
        <v>3</v>
      </c>
      <c r="C39" s="24"/>
      <c r="D39" s="24"/>
      <c r="E39" s="25">
        <f>(LARGE(E32:E37,1))+(LARGE(E32:E37,2))+(LARGE(E32:E37,3))+(LARGE(E32:E37,4))</f>
        <v>0</v>
      </c>
      <c r="F39" s="25">
        <f>(LARGE(F32:F37,1))+(LARGE(F32:F37,2))+(LARGE(F32:F37,3))+(LARGE(F32:F37,4))</f>
        <v>0</v>
      </c>
      <c r="G39" s="25">
        <f>(LARGE(G32:G37,1))+(LARGE(G32:G37,2))+(LARGE(G32:G37,3))+(LARGE(G32:G37,4))</f>
        <v>0</v>
      </c>
      <c r="H39" s="25">
        <f>(LARGE(H32:H37,1))+(LARGE(H32:H37,2))+(LARGE(H32:H37,3))+(LARGE(H32:H37,4))</f>
        <v>0</v>
      </c>
      <c r="I39" s="9">
        <f>SUM(E39:H39)</f>
        <v>0</v>
      </c>
      <c r="J39" s="12"/>
      <c r="K39" s="12">
        <v>0</v>
      </c>
      <c r="L39" s="60"/>
      <c r="M39" s="11">
        <f>SUM(I39:K39)</f>
        <v>0</v>
      </c>
      <c r="N39" s="62"/>
    </row>
    <row r="40" spans="2:14" hidden="1" x14ac:dyDescent="0.2">
      <c r="B40" s="26"/>
      <c r="C40" s="26"/>
      <c r="D40" s="26"/>
      <c r="E40" s="26"/>
      <c r="F40" s="26"/>
      <c r="G40" s="26"/>
      <c r="H40" s="26"/>
      <c r="I40" s="10"/>
      <c r="J40" s="10"/>
      <c r="K40" s="10"/>
      <c r="L40" s="10"/>
      <c r="M40" s="10"/>
      <c r="N40" s="10"/>
    </row>
    <row r="41" spans="2:14" hidden="1" x14ac:dyDescent="0.2">
      <c r="B41" s="27" t="s">
        <v>0</v>
      </c>
      <c r="C41" s="28" t="s">
        <v>8</v>
      </c>
      <c r="D41" s="3" t="s">
        <v>14</v>
      </c>
      <c r="E41" s="28" t="s">
        <v>4</v>
      </c>
      <c r="F41" s="28" t="s">
        <v>5</v>
      </c>
      <c r="G41" s="28" t="s">
        <v>13</v>
      </c>
      <c r="H41" s="28" t="s">
        <v>6</v>
      </c>
      <c r="I41" s="3" t="s">
        <v>1</v>
      </c>
      <c r="J41" s="3" t="s">
        <v>10</v>
      </c>
      <c r="K41" s="3" t="s">
        <v>9</v>
      </c>
      <c r="L41" s="3" t="s">
        <v>2</v>
      </c>
      <c r="M41" s="3" t="s">
        <v>12</v>
      </c>
      <c r="N41" s="3" t="s">
        <v>11</v>
      </c>
    </row>
    <row r="42" spans="2:14" hidden="1" x14ac:dyDescent="0.2">
      <c r="B42" s="20"/>
      <c r="C42" s="20"/>
      <c r="D42" s="20"/>
      <c r="E42" s="21">
        <v>0</v>
      </c>
      <c r="F42" s="21">
        <v>0</v>
      </c>
      <c r="G42" s="21">
        <v>0</v>
      </c>
      <c r="H42" s="21">
        <v>0</v>
      </c>
      <c r="I42" s="21">
        <f t="shared" ref="I42:I47" si="10">SUM(E42:H42)</f>
        <v>0</v>
      </c>
      <c r="J42" s="12"/>
      <c r="K42" s="12"/>
      <c r="L42" s="20">
        <f>RANK(I42,(I$2:I$7,I$12:I$17,I$22:I$27,I$32:I$37,I$42:I$47,I$52:I$57,I$62:I$67,I$73:I$78))</f>
        <v>3</v>
      </c>
      <c r="M42" s="22">
        <f t="shared" ref="M42:M47" si="11">SUM(I42:K42)</f>
        <v>0</v>
      </c>
      <c r="N42" s="20">
        <f>RANK(M42,(M$2:M$7,M$12:M$17,M$22:M$27,M$32:M$37,M$42:M$47,M$52:M$57,M$62:M$67,M$73:M$78))</f>
        <v>3</v>
      </c>
    </row>
    <row r="43" spans="2:14" hidden="1" x14ac:dyDescent="0.2">
      <c r="B43" s="20"/>
      <c r="C43" s="20"/>
      <c r="D43" s="20"/>
      <c r="E43" s="21">
        <v>0</v>
      </c>
      <c r="F43" s="21">
        <v>0</v>
      </c>
      <c r="G43" s="21">
        <v>0</v>
      </c>
      <c r="H43" s="21">
        <v>0</v>
      </c>
      <c r="I43" s="21">
        <f t="shared" si="10"/>
        <v>0</v>
      </c>
      <c r="J43" s="12"/>
      <c r="K43" s="12"/>
      <c r="L43" s="20">
        <f>RANK(I43,(I$2:I$7,I$12:I$17,I$22:I$27,I$32:I$37,I$42:I$47,I$52:I$57,I$62:I$67,I$73:I$78))</f>
        <v>3</v>
      </c>
      <c r="M43" s="22">
        <f t="shared" si="11"/>
        <v>0</v>
      </c>
      <c r="N43" s="20">
        <f>RANK(M43,(M$2:M$7,M$12:M$17,M$22:M$27,M$32:M$37,M$42:M$47,M$52:M$57,M$62:M$67,M$73:M$78))</f>
        <v>3</v>
      </c>
    </row>
    <row r="44" spans="2:14" hidden="1" x14ac:dyDescent="0.2">
      <c r="B44" s="20"/>
      <c r="C44" s="20"/>
      <c r="D44" s="20"/>
      <c r="E44" s="21">
        <v>0</v>
      </c>
      <c r="F44" s="21">
        <v>0</v>
      </c>
      <c r="G44" s="21">
        <v>0</v>
      </c>
      <c r="H44" s="21">
        <v>0</v>
      </c>
      <c r="I44" s="12">
        <f t="shared" si="10"/>
        <v>0</v>
      </c>
      <c r="J44" s="12"/>
      <c r="K44" s="12"/>
      <c r="L44" s="5">
        <f>RANK(I44,(I$2:I$7,I$12:I$17,I$22:I$27,I$32:I$37,I$42:I$47,I$52:I$57,I$62:I$67,I$73:I$78))</f>
        <v>3</v>
      </c>
      <c r="M44" s="13">
        <f t="shared" si="11"/>
        <v>0</v>
      </c>
      <c r="N44" s="5">
        <f>RANK(M44,(M$2:M$7,M$12:M$17,M$22:M$27,M$32:M$37,M$42:M$47,M$52:M$57,M$62:M$67,M$73:M$78))</f>
        <v>3</v>
      </c>
    </row>
    <row r="45" spans="2:14" hidden="1" x14ac:dyDescent="0.2">
      <c r="B45" s="5"/>
      <c r="C45" s="5"/>
      <c r="D45" s="5"/>
      <c r="E45" s="21">
        <v>0</v>
      </c>
      <c r="F45" s="21">
        <v>0</v>
      </c>
      <c r="G45" s="21">
        <v>0</v>
      </c>
      <c r="H45" s="21">
        <v>0</v>
      </c>
      <c r="I45" s="12">
        <f t="shared" si="10"/>
        <v>0</v>
      </c>
      <c r="J45" s="12"/>
      <c r="K45" s="12"/>
      <c r="L45" s="5">
        <f>RANK(I45,(I$2:I$7,I$12:I$17,I$22:I$27,I$32:I$37,I$42:I$47,I$52:I$57,I$62:I$67,I$73:I$78))</f>
        <v>3</v>
      </c>
      <c r="M45" s="13">
        <f t="shared" si="11"/>
        <v>0</v>
      </c>
      <c r="N45" s="5">
        <f>RANK(M45,(M$2:M$7,M$12:M$17,M$22:M$27,M$32:M$37,M$42:M$47,M$52:M$57,M$62:M$67,M$73:M$78))</f>
        <v>3</v>
      </c>
    </row>
    <row r="46" spans="2:14" hidden="1" x14ac:dyDescent="0.2">
      <c r="B46" s="5"/>
      <c r="C46" s="5"/>
      <c r="D46" s="5"/>
      <c r="E46" s="21">
        <v>0</v>
      </c>
      <c r="F46" s="21">
        <v>0</v>
      </c>
      <c r="G46" s="21">
        <v>0</v>
      </c>
      <c r="H46" s="21">
        <v>0</v>
      </c>
      <c r="I46" s="12">
        <f t="shared" si="10"/>
        <v>0</v>
      </c>
      <c r="J46" s="12"/>
      <c r="K46" s="12"/>
      <c r="L46" s="5">
        <f>RANK(I46,(I$2:I$7,I$12:I$17,I$22:I$27,I$32:I$37,I$42:I$47,I$52:I$57,I$62:I$67,I$73:I$78))</f>
        <v>3</v>
      </c>
      <c r="M46" s="13">
        <f t="shared" si="11"/>
        <v>0</v>
      </c>
      <c r="N46" s="5">
        <f>RANK(M46,(M$2:M$7,M$12:M$17,M$22:M$27,M$32:M$37,M$42:M$47,M$52:M$57,M$62:M$67,M$73:M$78))</f>
        <v>3</v>
      </c>
    </row>
    <row r="47" spans="2:14" hidden="1" x14ac:dyDescent="0.2">
      <c r="B47" s="5"/>
      <c r="C47" s="5"/>
      <c r="D47" s="5"/>
      <c r="E47" s="21">
        <v>0</v>
      </c>
      <c r="F47" s="21">
        <v>0</v>
      </c>
      <c r="G47" s="21">
        <v>0</v>
      </c>
      <c r="H47" s="21">
        <v>0</v>
      </c>
      <c r="I47" s="12">
        <f t="shared" si="10"/>
        <v>0</v>
      </c>
      <c r="J47" s="12"/>
      <c r="K47" s="12"/>
      <c r="L47" s="5">
        <f>RANK(I47,(I$2:I$7,I$12:I$17,I$22:I$27,I$32:I$37,I$42:I$47,I$52:I$57,I$62:I$67,I$73:I$78))</f>
        <v>3</v>
      </c>
      <c r="M47" s="13">
        <f t="shared" si="11"/>
        <v>0</v>
      </c>
      <c r="N47" s="5">
        <f>RANK(M47,(M$2:M$7,M$12:M$17,M$22:M$27,M$32:M$37,M$42:M$47,M$52:M$57,M$62:M$67,M$73:M$78))</f>
        <v>3</v>
      </c>
    </row>
    <row r="48" spans="2:14" ht="12.75" hidden="1" customHeight="1" x14ac:dyDescent="0.2">
      <c r="B48" s="14"/>
      <c r="C48" s="14"/>
      <c r="D48" s="14"/>
      <c r="E48" s="15"/>
      <c r="F48" s="15"/>
      <c r="G48" s="15"/>
      <c r="H48" s="15"/>
      <c r="I48" s="15" t="s">
        <v>7</v>
      </c>
      <c r="J48" s="12"/>
      <c r="K48" s="12"/>
      <c r="L48" s="59">
        <f>RANK(I49,(I$9,I$19,I$29,I$39,I$49,I$59,I$69,I$80))</f>
        <v>2</v>
      </c>
      <c r="M48" s="14"/>
      <c r="N48" s="61">
        <f>RANK(M49,(M$9,M$19,M$29,M$39,M$49,M$59,M$69,M$80))</f>
        <v>2</v>
      </c>
    </row>
    <row r="49" spans="1:14" ht="12.75" hidden="1" customHeight="1" x14ac:dyDescent="0.2">
      <c r="B49" s="8" t="s">
        <v>3</v>
      </c>
      <c r="C49" s="8"/>
      <c r="D49" s="8"/>
      <c r="E49" s="25">
        <f>(LARGE(E42:E47,1))+(LARGE(E42:E47,2))+(LARGE(E42:E47,3))+(LARGE(E42:E47,4))</f>
        <v>0</v>
      </c>
      <c r="F49" s="25">
        <f>(LARGE(F42:F47,1))+(LARGE(F42:F47,2))+(LARGE(F42:F47,3))+(LARGE(F42:F47,4))</f>
        <v>0</v>
      </c>
      <c r="G49" s="25">
        <f>(LARGE(G42:G47,1))+(LARGE(G42:G47,2))+(LARGE(G42:G47,3))+(LARGE(G42:G47,4))</f>
        <v>0</v>
      </c>
      <c r="H49" s="25">
        <f>(LARGE(H42:H47,1))+(LARGE(H42:H47,2))+(LARGE(H42:H47,3))+(LARGE(H42:H47,4))</f>
        <v>0</v>
      </c>
      <c r="I49" s="9">
        <f>SUM(E49:H49)</f>
        <v>0</v>
      </c>
      <c r="J49" s="12"/>
      <c r="K49" s="12"/>
      <c r="L49" s="60"/>
      <c r="M49" s="11">
        <f>SUM(I49:K49)</f>
        <v>0</v>
      </c>
      <c r="N49" s="62"/>
    </row>
    <row r="50" spans="1:14" ht="15" hidden="1" x14ac:dyDescent="0.2">
      <c r="A50" s="17"/>
      <c r="B50" s="26"/>
      <c r="C50" s="26"/>
      <c r="D50" s="26"/>
      <c r="E50" s="26"/>
      <c r="F50" s="26"/>
      <c r="G50" s="26"/>
      <c r="H50" s="26"/>
      <c r="I50" s="10"/>
      <c r="J50" s="10"/>
      <c r="K50" s="10"/>
      <c r="L50" s="10"/>
      <c r="M50" s="10"/>
      <c r="N50" s="10"/>
    </row>
    <row r="51" spans="1:14" hidden="1" x14ac:dyDescent="0.2">
      <c r="B51" s="27" t="s">
        <v>0</v>
      </c>
      <c r="C51" s="28" t="s">
        <v>8</v>
      </c>
      <c r="D51" s="3" t="s">
        <v>14</v>
      </c>
      <c r="E51" s="28" t="s">
        <v>4</v>
      </c>
      <c r="F51" s="28" t="s">
        <v>5</v>
      </c>
      <c r="G51" s="28" t="s">
        <v>13</v>
      </c>
      <c r="H51" s="28" t="s">
        <v>6</v>
      </c>
      <c r="I51" s="3" t="s">
        <v>1</v>
      </c>
      <c r="J51" s="3" t="s">
        <v>10</v>
      </c>
      <c r="K51" s="3" t="s">
        <v>9</v>
      </c>
      <c r="L51" s="3" t="s">
        <v>2</v>
      </c>
      <c r="M51" s="3" t="s">
        <v>12</v>
      </c>
      <c r="N51" s="3" t="s">
        <v>11</v>
      </c>
    </row>
    <row r="52" spans="1:14" hidden="1" x14ac:dyDescent="0.2">
      <c r="B52" s="20"/>
      <c r="C52" s="20"/>
      <c r="D52" s="20"/>
      <c r="E52" s="21">
        <v>0</v>
      </c>
      <c r="F52" s="21">
        <v>0</v>
      </c>
      <c r="G52" s="21">
        <v>0</v>
      </c>
      <c r="H52" s="21">
        <v>0</v>
      </c>
      <c r="I52" s="12">
        <f t="shared" ref="I52:I57" si="12">SUM(E52:H52)</f>
        <v>0</v>
      </c>
      <c r="J52" s="5"/>
      <c r="K52" s="13"/>
      <c r="L52" s="5">
        <f>RANK(I52,(I$2:I$7,I$12:I$17,I$22:I$27,I$32:I$37,I$42:I$47,I$52:I$57,I$62:I$67,I$73:I$78))</f>
        <v>3</v>
      </c>
      <c r="M52" s="13">
        <f t="shared" ref="M52:M57" si="13">SUM(I52:K52)</f>
        <v>0</v>
      </c>
      <c r="N52" s="5">
        <f>RANK(M52,(M$2:M$7,M$12:M$17,M$22:M$27,M$32:M$37,M$42:M$47,M$52:M$57,M$62:M$67,M$73:M$78))</f>
        <v>3</v>
      </c>
    </row>
    <row r="53" spans="1:14" hidden="1" x14ac:dyDescent="0.2">
      <c r="B53" s="20"/>
      <c r="C53" s="20"/>
      <c r="D53" s="20"/>
      <c r="E53" s="21">
        <v>0</v>
      </c>
      <c r="F53" s="21">
        <v>0</v>
      </c>
      <c r="G53" s="21">
        <v>0</v>
      </c>
      <c r="H53" s="21">
        <v>0</v>
      </c>
      <c r="I53" s="12">
        <f t="shared" si="12"/>
        <v>0</v>
      </c>
      <c r="J53" s="13"/>
      <c r="K53" s="13"/>
      <c r="L53" s="5">
        <f>RANK(I53,(I$2:I$7,I$12:I$17,I$22:I$27,I$32:I$37,I$42:I$47,I$52:I$57,I$62:I$67,I$73:I$78))</f>
        <v>3</v>
      </c>
      <c r="M53" s="13">
        <f t="shared" si="13"/>
        <v>0</v>
      </c>
      <c r="N53" s="5">
        <f>RANK(M53,(M$2:M$7,M$12:M$17,M$22:M$27,M$32:M$37,M$42:M$47,M$52:M$57,M$62:M$67,M$73:M$78))</f>
        <v>3</v>
      </c>
    </row>
    <row r="54" spans="1:14" hidden="1" x14ac:dyDescent="0.2">
      <c r="B54" s="20"/>
      <c r="C54" s="20"/>
      <c r="D54" s="20"/>
      <c r="E54" s="21">
        <v>0</v>
      </c>
      <c r="F54" s="21">
        <v>0</v>
      </c>
      <c r="G54" s="21">
        <v>0</v>
      </c>
      <c r="H54" s="21">
        <v>0</v>
      </c>
      <c r="I54" s="12">
        <f t="shared" si="12"/>
        <v>0</v>
      </c>
      <c r="J54" s="13"/>
      <c r="K54" s="13"/>
      <c r="L54" s="5">
        <f>RANK(I54,(I$2:I$7,I$12:I$17,I$22:I$27,I$32:I$37,I$42:I$47,I$52:I$57,I$62:I$67,I$73:I$78))</f>
        <v>3</v>
      </c>
      <c r="M54" s="13">
        <f t="shared" si="13"/>
        <v>0</v>
      </c>
      <c r="N54" s="5">
        <f>RANK(M54,(M$2:M$7,M$12:M$17,M$22:M$27,M$32:M$37,M$42:M$47,M$52:M$57,M$62:M$67,M$73:M$78))</f>
        <v>3</v>
      </c>
    </row>
    <row r="55" spans="1:14" hidden="1" x14ac:dyDescent="0.2">
      <c r="B55" s="5"/>
      <c r="C55" s="5"/>
      <c r="D55" s="5"/>
      <c r="E55" s="21">
        <v>0</v>
      </c>
      <c r="F55" s="21">
        <v>0</v>
      </c>
      <c r="G55" s="21">
        <v>0</v>
      </c>
      <c r="H55" s="21">
        <v>0</v>
      </c>
      <c r="I55" s="12">
        <f t="shared" si="12"/>
        <v>0</v>
      </c>
      <c r="J55" s="13"/>
      <c r="K55" s="13"/>
      <c r="L55" s="5">
        <f>RANK(I55,(I$2:I$7,I$12:I$17,I$22:I$27,I$32:I$37,I$42:I$47,I$52:I$57,I$62:I$67,I$73:I$78))</f>
        <v>3</v>
      </c>
      <c r="M55" s="13">
        <f t="shared" si="13"/>
        <v>0</v>
      </c>
      <c r="N55" s="5">
        <f>RANK(M55,(M$2:M$7,M$12:M$17,M$22:M$27,M$32:M$37,M$42:M$47,M$52:M$57,M$62:M$67,M$73:M$78))</f>
        <v>3</v>
      </c>
    </row>
    <row r="56" spans="1:14" hidden="1" x14ac:dyDescent="0.2">
      <c r="B56" s="5"/>
      <c r="C56" s="5"/>
      <c r="D56" s="5"/>
      <c r="E56" s="21">
        <v>0</v>
      </c>
      <c r="F56" s="21">
        <v>0</v>
      </c>
      <c r="G56" s="21">
        <v>0</v>
      </c>
      <c r="H56" s="21">
        <v>0</v>
      </c>
      <c r="I56" s="12">
        <f t="shared" si="12"/>
        <v>0</v>
      </c>
      <c r="J56" s="13"/>
      <c r="K56" s="13"/>
      <c r="L56" s="5">
        <f>RANK(I56,(I$2:I$7,I$12:I$17,I$22:I$27,I$32:I$37,I$42:I$47,I$52:I$57,I$62:I$67,I$73:I$78))</f>
        <v>3</v>
      </c>
      <c r="M56" s="13">
        <f t="shared" si="13"/>
        <v>0</v>
      </c>
      <c r="N56" s="5">
        <f>RANK(M56,(M$2:M$7,M$12:M$17,M$22:M$27,M$32:M$37,M$42:M$47,M$52:M$57,M$62:M$67,M$73:M$78))</f>
        <v>3</v>
      </c>
    </row>
    <row r="57" spans="1:14" hidden="1" x14ac:dyDescent="0.2">
      <c r="B57" s="5"/>
      <c r="C57" s="5"/>
      <c r="D57" s="5"/>
      <c r="E57" s="12">
        <v>0</v>
      </c>
      <c r="F57" s="12">
        <v>0</v>
      </c>
      <c r="G57" s="12">
        <v>0</v>
      </c>
      <c r="H57" s="12">
        <v>0</v>
      </c>
      <c r="I57" s="12">
        <f t="shared" si="12"/>
        <v>0</v>
      </c>
      <c r="J57" s="13"/>
      <c r="K57" s="13"/>
      <c r="L57" s="5">
        <f>RANK(I57,(I$2:I$7,I$12:I$17,I$22:I$27,I$32:I$37,I$42:I$47,I$52:I$57,I$62:I$67,I$73:I$78))</f>
        <v>3</v>
      </c>
      <c r="M57" s="13">
        <f t="shared" si="13"/>
        <v>0</v>
      </c>
      <c r="N57" s="5">
        <f>RANK(M57,(M$2:M$7,M$12:M$17,M$22:M$27,M$32:M$37,M$42:M$47,M$52:M$57,M$62:M$67,M$73:M$78))</f>
        <v>3</v>
      </c>
    </row>
    <row r="58" spans="1:14" ht="12.75" hidden="1" customHeight="1" x14ac:dyDescent="0.2">
      <c r="B58" s="14"/>
      <c r="C58" s="14"/>
      <c r="D58" s="14"/>
      <c r="E58" s="15"/>
      <c r="F58" s="15"/>
      <c r="G58" s="15"/>
      <c r="H58" s="15"/>
      <c r="I58" s="15" t="s">
        <v>7</v>
      </c>
      <c r="J58" s="15"/>
      <c r="K58" s="15"/>
      <c r="L58" s="59">
        <f>RANK(I59,(I$9,I$19,I$29,I$39,I$49,I$59,I$69,I$80))</f>
        <v>2</v>
      </c>
      <c r="M58" s="14"/>
      <c r="N58" s="61">
        <f>RANK(M59,(M$9,M$19,M$29,M$39,M$49,M$59,M$69,M$80))</f>
        <v>2</v>
      </c>
    </row>
    <row r="59" spans="1:14" hidden="1" x14ac:dyDescent="0.2">
      <c r="B59" s="8" t="s">
        <v>3</v>
      </c>
      <c r="C59" s="8"/>
      <c r="D59" s="8"/>
      <c r="E59" s="9">
        <f>(LARGE(E52:E57,1))+(LARGE(E52:E57,2))+(LARGE(E52:E57,3))+(LARGE(E52:E57,4))</f>
        <v>0</v>
      </c>
      <c r="F59" s="9">
        <f>(LARGE(F52:F57,1))+(LARGE(F52:F57,2))+(LARGE(F52:F57,3))+(LARGE(F52:F57,4))</f>
        <v>0</v>
      </c>
      <c r="G59" s="9">
        <f>(LARGE(G52:G57,1))+(LARGE(G52:G57,2))+(LARGE(G52:G57,3))+(LARGE(G52:G57,4))</f>
        <v>0</v>
      </c>
      <c r="H59" s="9">
        <f>(LARGE(H52:H57,1))+(LARGE(H52:H57,2))+(LARGE(H52:H57,3))+(LARGE(H52:H57,4))</f>
        <v>0</v>
      </c>
      <c r="I59" s="9">
        <f>SUM(E59:H59)</f>
        <v>0</v>
      </c>
      <c r="J59" s="16"/>
      <c r="K59" s="16"/>
      <c r="L59" s="60"/>
      <c r="M59" s="11">
        <f>SUM(I59:K59)</f>
        <v>0</v>
      </c>
      <c r="N59" s="62"/>
    </row>
    <row r="60" spans="1:14" hidden="1" x14ac:dyDescent="0.2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4" hidden="1" x14ac:dyDescent="0.2">
      <c r="B61" s="2" t="s">
        <v>0</v>
      </c>
      <c r="C61" s="3" t="s">
        <v>8</v>
      </c>
      <c r="D61" s="3" t="s">
        <v>14</v>
      </c>
      <c r="E61" s="3" t="s">
        <v>4</v>
      </c>
      <c r="F61" s="3" t="s">
        <v>5</v>
      </c>
      <c r="G61" s="3" t="s">
        <v>13</v>
      </c>
      <c r="H61" s="3" t="s">
        <v>6</v>
      </c>
      <c r="I61" s="3" t="s">
        <v>1</v>
      </c>
      <c r="J61" s="3" t="s">
        <v>10</v>
      </c>
      <c r="K61" s="3" t="s">
        <v>9</v>
      </c>
      <c r="L61" s="3" t="s">
        <v>2</v>
      </c>
      <c r="M61" s="3" t="s">
        <v>12</v>
      </c>
      <c r="N61" s="3" t="s">
        <v>11</v>
      </c>
    </row>
    <row r="62" spans="1:14" hidden="1" x14ac:dyDescent="0.2">
      <c r="B62" s="5" t="s">
        <v>7</v>
      </c>
      <c r="C62" s="5" t="s">
        <v>7</v>
      </c>
      <c r="D62" s="5"/>
      <c r="E62" s="12">
        <v>0</v>
      </c>
      <c r="F62" s="12">
        <v>0</v>
      </c>
      <c r="G62" s="12">
        <v>0</v>
      </c>
      <c r="H62" s="12">
        <v>0</v>
      </c>
      <c r="I62" s="12">
        <f t="shared" ref="I62:I67" si="14">SUM(E62:H62)</f>
        <v>0</v>
      </c>
      <c r="J62" s="5"/>
      <c r="K62" s="5"/>
      <c r="L62" s="5">
        <f>RANK(I62,(I$2:I$7,I$12:I$17,I$22:I$27,I$32:I$37,I$42:I$47,I$52:I$57,I$62:I$67,I$73:I$78))</f>
        <v>3</v>
      </c>
      <c r="M62" s="13">
        <f t="shared" ref="M62:M67" si="15">SUM(I62:K62)</f>
        <v>0</v>
      </c>
      <c r="N62" s="5">
        <f>RANK(M62,(M$2:M$7,M$12:M$17,M$22:M$27,M$32:M$37,M$42:M$47,M$52:M$57,M$62:M$67,M$73:M$78))</f>
        <v>3</v>
      </c>
    </row>
    <row r="63" spans="1:14" hidden="1" x14ac:dyDescent="0.2">
      <c r="B63" s="5" t="s">
        <v>7</v>
      </c>
      <c r="C63" s="5" t="s">
        <v>7</v>
      </c>
      <c r="D63" s="5"/>
      <c r="E63" s="12">
        <v>0</v>
      </c>
      <c r="F63" s="12">
        <v>0</v>
      </c>
      <c r="G63" s="12">
        <v>0</v>
      </c>
      <c r="H63" s="12">
        <v>0</v>
      </c>
      <c r="I63" s="12">
        <f t="shared" si="14"/>
        <v>0</v>
      </c>
      <c r="J63" s="13"/>
      <c r="K63" s="13"/>
      <c r="L63" s="5">
        <f>RANK(I63,(I$2:I$7,I$12:I$17,I$22:I$27,I$32:I$37,I$42:I$47,I$52:I$57,I$62:I$67,I$73:I$78))</f>
        <v>3</v>
      </c>
      <c r="M63" s="13">
        <f t="shared" si="15"/>
        <v>0</v>
      </c>
      <c r="N63" s="5">
        <f>RANK(M63,(M$2:M$7,M$12:M$17,M$22:M$27,M$32:M$37,M$42:M$47,M$52:M$57,M$62:M$67,M$73:M$78))</f>
        <v>3</v>
      </c>
    </row>
    <row r="64" spans="1:14" hidden="1" x14ac:dyDescent="0.2">
      <c r="B64" s="5" t="s">
        <v>7</v>
      </c>
      <c r="C64" s="5" t="s">
        <v>7</v>
      </c>
      <c r="D64" s="5"/>
      <c r="E64" s="12">
        <v>0</v>
      </c>
      <c r="F64" s="12">
        <v>0</v>
      </c>
      <c r="G64" s="12">
        <v>0</v>
      </c>
      <c r="H64" s="12">
        <v>0</v>
      </c>
      <c r="I64" s="12">
        <f t="shared" si="14"/>
        <v>0</v>
      </c>
      <c r="J64" s="13"/>
      <c r="K64" s="13"/>
      <c r="L64" s="5">
        <f>RANK(I64,(I$2:I$7,I$12:I$17,I$22:I$27,I$32:I$37,I$42:I$47,I$52:I$57,I$62:I$67,I$73:I$78))</f>
        <v>3</v>
      </c>
      <c r="M64" s="13">
        <f t="shared" si="15"/>
        <v>0</v>
      </c>
      <c r="N64" s="5">
        <f>RANK(M64,(M$2:M$7,M$12:M$17,M$22:M$27,M$32:M$37,M$42:M$47,M$52:M$57,M$62:M$67,M$73:M$78))</f>
        <v>3</v>
      </c>
    </row>
    <row r="65" spans="1:14" hidden="1" x14ac:dyDescent="0.2">
      <c r="B65" s="5" t="s">
        <v>7</v>
      </c>
      <c r="C65" s="5" t="s">
        <v>7</v>
      </c>
      <c r="D65" s="5"/>
      <c r="E65" s="12">
        <v>0</v>
      </c>
      <c r="F65" s="12">
        <v>0</v>
      </c>
      <c r="G65" s="12">
        <v>0</v>
      </c>
      <c r="H65" s="12">
        <v>0</v>
      </c>
      <c r="I65" s="12">
        <f t="shared" si="14"/>
        <v>0</v>
      </c>
      <c r="J65" s="13"/>
      <c r="K65" s="13"/>
      <c r="L65" s="5">
        <f>RANK(I65,(I$2:I$7,I$12:I$17,I$22:I$27,I$32:I$37,I$42:I$47,I$52:I$57,I$62:I$67,I$73:I$78))</f>
        <v>3</v>
      </c>
      <c r="M65" s="13">
        <f t="shared" si="15"/>
        <v>0</v>
      </c>
      <c r="N65" s="5">
        <f>RANK(M65,(M$2:M$7,M$12:M$17,M$22:M$27,M$32:M$37,M$42:M$47,M$52:M$57,M$62:M$67,M$73:M$78))</f>
        <v>3</v>
      </c>
    </row>
    <row r="66" spans="1:14" hidden="1" x14ac:dyDescent="0.2">
      <c r="B66" s="5" t="s">
        <v>7</v>
      </c>
      <c r="C66" s="5" t="s">
        <v>7</v>
      </c>
      <c r="D66" s="5"/>
      <c r="E66" s="12">
        <v>0</v>
      </c>
      <c r="F66" s="12">
        <v>0</v>
      </c>
      <c r="G66" s="12">
        <v>0</v>
      </c>
      <c r="H66" s="12">
        <v>0</v>
      </c>
      <c r="I66" s="12">
        <f t="shared" si="14"/>
        <v>0</v>
      </c>
      <c r="J66" s="13"/>
      <c r="K66" s="13"/>
      <c r="L66" s="5">
        <f>RANK(I66,(I$2:I$7,I$12:I$17,I$22:I$27,I$32:I$37,I$42:I$47,I$52:I$57,I$62:I$67,I$73:I$78))</f>
        <v>3</v>
      </c>
      <c r="M66" s="13">
        <f t="shared" si="15"/>
        <v>0</v>
      </c>
      <c r="N66" s="5">
        <f>RANK(M66,(M$2:M$7,M$12:M$17,M$22:M$27,M$32:M$37,M$42:M$47,M$52:M$57,M$62:M$67,M$73:M$78))</f>
        <v>3</v>
      </c>
    </row>
    <row r="67" spans="1:14" hidden="1" x14ac:dyDescent="0.2">
      <c r="B67" s="5" t="s">
        <v>7</v>
      </c>
      <c r="C67" s="5" t="s">
        <v>7</v>
      </c>
      <c r="D67" s="5"/>
      <c r="E67" s="12">
        <v>0</v>
      </c>
      <c r="F67" s="12">
        <v>0</v>
      </c>
      <c r="G67" s="12">
        <v>0</v>
      </c>
      <c r="H67" s="12">
        <v>0</v>
      </c>
      <c r="I67" s="12">
        <f t="shared" si="14"/>
        <v>0</v>
      </c>
      <c r="J67" s="13"/>
      <c r="K67" s="13"/>
      <c r="L67" s="5">
        <f>RANK(I67,(I$2:I$7,I$12:I$17,I$22:I$27,I$32:I$37,I$42:I$47,I$52:I$57,I$62:I$67,I$73:I$78))</f>
        <v>3</v>
      </c>
      <c r="M67" s="13">
        <f t="shared" si="15"/>
        <v>0</v>
      </c>
      <c r="N67" s="5">
        <f>RANK(M67,(M$2:M$7,M$12:M$17,M$22:M$27,M$32:M$37,M$42:M$47,M$52:M$57,M$62:M$67,M$73:M$78))</f>
        <v>3</v>
      </c>
    </row>
    <row r="68" spans="1:14" ht="12.75" hidden="1" customHeight="1" x14ac:dyDescent="0.2">
      <c r="B68" s="14"/>
      <c r="C68" s="14"/>
      <c r="D68" s="14"/>
      <c r="E68" s="15"/>
      <c r="F68" s="15"/>
      <c r="G68" s="15"/>
      <c r="H68" s="15"/>
      <c r="I68" s="15" t="s">
        <v>7</v>
      </c>
      <c r="J68" s="15"/>
      <c r="K68" s="15"/>
      <c r="L68" s="59">
        <f>RANK(I69,(I$9,I$19,I$29,I$39,I$49,I$59,I$69,I$80))</f>
        <v>2</v>
      </c>
      <c r="M68" s="14"/>
      <c r="N68" s="61">
        <f>RANK(M69,(M$9,M$19,M$29,M$39,M$49,M$59,M$69,M$80))</f>
        <v>2</v>
      </c>
    </row>
    <row r="69" spans="1:14" hidden="1" x14ac:dyDescent="0.2">
      <c r="B69" s="8" t="s">
        <v>3</v>
      </c>
      <c r="C69" s="8"/>
      <c r="D69" s="8"/>
      <c r="E69" s="9"/>
      <c r="F69" s="9"/>
      <c r="G69" s="9"/>
      <c r="H69" s="9"/>
      <c r="I69" s="9">
        <f>SUM(E69:H69)</f>
        <v>0</v>
      </c>
      <c r="J69" s="16"/>
      <c r="K69" s="16"/>
      <c r="L69" s="60"/>
      <c r="M69" s="11">
        <f>SUM(I69:K69)</f>
        <v>0</v>
      </c>
      <c r="N69" s="62"/>
    </row>
    <row r="70" spans="1:14" hidden="1" x14ac:dyDescent="0.2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1:14" ht="14.25" hidden="1" customHeight="1" x14ac:dyDescent="0.2">
      <c r="A71" s="17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1:14" hidden="1" x14ac:dyDescent="0.2">
      <c r="B72" s="2" t="s">
        <v>0</v>
      </c>
      <c r="C72" s="3" t="s">
        <v>8</v>
      </c>
      <c r="D72" s="3" t="s">
        <v>14</v>
      </c>
      <c r="E72" s="3" t="s">
        <v>4</v>
      </c>
      <c r="F72" s="3" t="s">
        <v>5</v>
      </c>
      <c r="G72" s="3" t="s">
        <v>13</v>
      </c>
      <c r="H72" s="3" t="s">
        <v>6</v>
      </c>
      <c r="I72" s="3" t="s">
        <v>1</v>
      </c>
      <c r="J72" s="3" t="s">
        <v>10</v>
      </c>
      <c r="K72" s="3" t="s">
        <v>9</v>
      </c>
      <c r="L72" s="3" t="s">
        <v>2</v>
      </c>
      <c r="M72" s="3" t="s">
        <v>12</v>
      </c>
      <c r="N72" s="3" t="s">
        <v>11</v>
      </c>
    </row>
    <row r="73" spans="1:14" hidden="1" x14ac:dyDescent="0.2">
      <c r="B73" s="5"/>
      <c r="C73" s="5"/>
      <c r="D73" s="5"/>
      <c r="E73" s="12">
        <v>0</v>
      </c>
      <c r="F73" s="12">
        <v>0</v>
      </c>
      <c r="G73" s="12">
        <v>0</v>
      </c>
      <c r="H73" s="12">
        <v>0</v>
      </c>
      <c r="I73" s="12">
        <f t="shared" ref="I73:I78" si="16">SUM(E73:H73)</f>
        <v>0</v>
      </c>
      <c r="J73" s="5"/>
      <c r="K73" s="5"/>
      <c r="L73" s="5">
        <f>RANK(I73,(I$2:I$7,I$12:I$17,I$22:I$27,I$32:I$37,I$42:I$47,I$52:I$57,I$62:I$67,I$73:I$78))</f>
        <v>3</v>
      </c>
      <c r="M73" s="13">
        <f t="shared" ref="M73:M78" si="17">SUM(I73:K73)</f>
        <v>0</v>
      </c>
      <c r="N73" s="5">
        <f>RANK(M73,(M$2:M$7,M$12:M$17,M$22:M$27,M$32:M$37,M$42:M$47,M$52:M$57,M$62:M$67,M$73:M$78))</f>
        <v>3</v>
      </c>
    </row>
    <row r="74" spans="1:14" hidden="1" x14ac:dyDescent="0.2">
      <c r="B74" s="5"/>
      <c r="C74" s="5"/>
      <c r="D74" s="5"/>
      <c r="E74" s="12">
        <v>0</v>
      </c>
      <c r="F74" s="12">
        <v>0</v>
      </c>
      <c r="G74" s="12">
        <v>0</v>
      </c>
      <c r="H74" s="12">
        <v>0</v>
      </c>
      <c r="I74" s="12">
        <f t="shared" si="16"/>
        <v>0</v>
      </c>
      <c r="J74" s="13"/>
      <c r="K74" s="13"/>
      <c r="L74" s="5">
        <f>RANK(I74,(I$2:I$7,I$12:I$17,I$22:I$27,I$32:I$37,I$42:I$47,I$52:I$57,I$62:I$67,I$73:I$78))</f>
        <v>3</v>
      </c>
      <c r="M74" s="13">
        <f t="shared" si="17"/>
        <v>0</v>
      </c>
      <c r="N74" s="5">
        <f>RANK(M74,(M$2:M$7,M$12:M$17,M$22:M$27,M$32:M$37,M$42:M$47,M$52:M$57,M$62:M$67,M$73:M$78))</f>
        <v>3</v>
      </c>
    </row>
    <row r="75" spans="1:14" hidden="1" x14ac:dyDescent="0.2">
      <c r="B75" s="5"/>
      <c r="C75" s="5"/>
      <c r="D75" s="5"/>
      <c r="E75" s="12">
        <v>0</v>
      </c>
      <c r="F75" s="12">
        <v>0</v>
      </c>
      <c r="G75" s="12">
        <v>0</v>
      </c>
      <c r="H75" s="12">
        <v>0</v>
      </c>
      <c r="I75" s="12">
        <f t="shared" si="16"/>
        <v>0</v>
      </c>
      <c r="J75" s="13"/>
      <c r="K75" s="13"/>
      <c r="L75" s="5">
        <f>RANK(I75,(I$2:I$7,I$12:I$17,I$22:I$27,I$32:I$37,I$42:I$47,I$52:I$57,I$62:I$67,I$73:I$78))</f>
        <v>3</v>
      </c>
      <c r="M75" s="13">
        <f t="shared" si="17"/>
        <v>0</v>
      </c>
      <c r="N75" s="5">
        <f>RANK(M75,(M$2:M$7,M$12:M$17,M$22:M$27,M$32:M$37,M$42:M$47,M$52:M$57,M$62:M$67,M$73:M$78))</f>
        <v>3</v>
      </c>
    </row>
    <row r="76" spans="1:14" hidden="1" x14ac:dyDescent="0.2">
      <c r="B76" s="5"/>
      <c r="C76" s="5"/>
      <c r="D76" s="5"/>
      <c r="E76" s="12">
        <v>0</v>
      </c>
      <c r="F76" s="12">
        <v>0</v>
      </c>
      <c r="G76" s="12">
        <v>0</v>
      </c>
      <c r="H76" s="12">
        <v>0</v>
      </c>
      <c r="I76" s="12">
        <f t="shared" si="16"/>
        <v>0</v>
      </c>
      <c r="J76" s="13"/>
      <c r="K76" s="13"/>
      <c r="L76" s="5">
        <f>RANK(I76,(I$2:I$7,I$12:I$17,I$22:I$27,I$32:I$37,I$42:I$47,I$52:I$57,I$62:I$67,I$73:I$78))</f>
        <v>3</v>
      </c>
      <c r="M76" s="13">
        <f t="shared" si="17"/>
        <v>0</v>
      </c>
      <c r="N76" s="5">
        <f>RANK(M76,(M$2:M$7,M$12:M$17,M$22:M$27,M$32:M$37,M$42:M$47,M$52:M$57,M$62:M$67,M$73:M$78))</f>
        <v>3</v>
      </c>
    </row>
    <row r="77" spans="1:14" hidden="1" x14ac:dyDescent="0.2">
      <c r="B77" s="5"/>
      <c r="C77" s="5"/>
      <c r="D77" s="5"/>
      <c r="E77" s="12">
        <v>0</v>
      </c>
      <c r="F77" s="12">
        <v>0</v>
      </c>
      <c r="G77" s="12">
        <v>0</v>
      </c>
      <c r="H77" s="12">
        <v>0</v>
      </c>
      <c r="I77" s="12">
        <f t="shared" si="16"/>
        <v>0</v>
      </c>
      <c r="J77" s="13"/>
      <c r="K77" s="13"/>
      <c r="L77" s="5">
        <f>RANK(I77,(I$2:I$7,I$12:I$17,I$22:I$27,I$32:I$37,I$42:I$47,I$52:I$57,I$62:I$67,I$73:I$78))</f>
        <v>3</v>
      </c>
      <c r="M77" s="13">
        <f t="shared" si="17"/>
        <v>0</v>
      </c>
      <c r="N77" s="5">
        <f>RANK(M77,(M$2:M$7,M$12:M$17,M$22:M$27,M$32:M$37,M$42:M$47,M$52:M$57,M$62:M$67,M$73:M$78))</f>
        <v>3</v>
      </c>
    </row>
    <row r="78" spans="1:14" hidden="1" x14ac:dyDescent="0.2">
      <c r="B78" s="5"/>
      <c r="C78" s="5"/>
      <c r="D78" s="5"/>
      <c r="E78" s="12">
        <v>0</v>
      </c>
      <c r="F78" s="12">
        <v>0</v>
      </c>
      <c r="G78" s="12">
        <v>0</v>
      </c>
      <c r="H78" s="12">
        <v>0</v>
      </c>
      <c r="I78" s="12">
        <f t="shared" si="16"/>
        <v>0</v>
      </c>
      <c r="J78" s="13"/>
      <c r="K78" s="13"/>
      <c r="L78" s="5">
        <f>RANK(I78,(I$2:I$7,I$12:I$17,I$22:I$27,I$32:I$37,I$42:I$47,I$52:I$57,I$62:I$67,I$73:I$78))</f>
        <v>3</v>
      </c>
      <c r="M78" s="13">
        <f t="shared" si="17"/>
        <v>0</v>
      </c>
      <c r="N78" s="5">
        <f>RANK(M78,(M$2:M$7,M$12:M$17,M$22:M$27,M$32:M$37,M$42:M$47,M$52:M$57,M$62:M$67,M$73:M$78))</f>
        <v>3</v>
      </c>
    </row>
    <row r="79" spans="1:14" ht="12.75" hidden="1" customHeight="1" x14ac:dyDescent="0.2">
      <c r="B79" s="14"/>
      <c r="C79" s="14"/>
      <c r="D79" s="14"/>
      <c r="E79" s="15"/>
      <c r="F79" s="15" t="s">
        <v>7</v>
      </c>
      <c r="G79" s="15" t="s">
        <v>7</v>
      </c>
      <c r="H79" s="15"/>
      <c r="I79" s="15" t="s">
        <v>7</v>
      </c>
      <c r="J79" s="15"/>
      <c r="K79" s="15"/>
      <c r="L79" s="59">
        <f>RANK(I80,(I$9,I$19,I$29,I$39,I$49,I$59,I$69,I$80))</f>
        <v>2</v>
      </c>
      <c r="M79" s="14"/>
      <c r="N79" s="61">
        <f>RANK(M80,(M$9,M$19,M$29,M$39,M$49,M$59,M$69,M$80))</f>
        <v>2</v>
      </c>
    </row>
    <row r="80" spans="1:14" ht="13.15" hidden="1" customHeight="1" x14ac:dyDescent="0.2">
      <c r="B80" s="8" t="s">
        <v>3</v>
      </c>
      <c r="C80" s="8"/>
      <c r="D80" s="8"/>
      <c r="E80" s="9"/>
      <c r="F80" s="9"/>
      <c r="G80" s="9"/>
      <c r="H80" s="9"/>
      <c r="I80" s="9">
        <f>SUM(E80:H80)</f>
        <v>0</v>
      </c>
      <c r="J80" s="16" t="s">
        <v>7</v>
      </c>
      <c r="K80" s="16">
        <f>SUM(K74:K78)</f>
        <v>0</v>
      </c>
      <c r="L80" s="60"/>
      <c r="M80" s="11">
        <f>SUM(I80:K80)</f>
        <v>0</v>
      </c>
      <c r="N80" s="62"/>
    </row>
    <row r="82" ht="15.75" customHeight="1" x14ac:dyDescent="0.2"/>
  </sheetData>
  <mergeCells count="16">
    <mergeCell ref="L8:L9"/>
    <mergeCell ref="N8:N9"/>
    <mergeCell ref="L18:L19"/>
    <mergeCell ref="N18:N19"/>
    <mergeCell ref="L28:L29"/>
    <mergeCell ref="N28:N29"/>
    <mergeCell ref="L68:L69"/>
    <mergeCell ref="N68:N69"/>
    <mergeCell ref="L79:L80"/>
    <mergeCell ref="N79:N80"/>
    <mergeCell ref="L38:L39"/>
    <mergeCell ref="N38:N39"/>
    <mergeCell ref="L48:L49"/>
    <mergeCell ref="N48:N49"/>
    <mergeCell ref="L58:L59"/>
    <mergeCell ref="N58:N59"/>
  </mergeCells>
  <pageMargins left="0.36931818181818182" right="0.7" top="0.75" bottom="0.75" header="0.3" footer="0.3"/>
  <pageSetup paperSize="9" fitToHeight="0" orientation="portrait" horizontalDpi="4294967293" verticalDpi="4294967293" r:id="rId1"/>
  <headerFooter alignWithMargins="0">
    <oddHeader xml:space="preserve">&amp;C&amp;"Arial,Fett Kursiv"&amp;16&amp;UBärchenpokal 2020 Altersklassen F 2013/2014
</oddHeader>
    <oddFooter xml:space="preserve">&amp;RDatum   5.4.2014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2"/>
  <sheetViews>
    <sheetView view="pageLayout" zoomScale="120" zoomScaleNormal="140" zoomScalePageLayoutView="120" workbookViewId="0">
      <selection activeCell="B22" sqref="B22"/>
    </sheetView>
  </sheetViews>
  <sheetFormatPr baseColWidth="10" defaultColWidth="11.42578125" defaultRowHeight="12.75" x14ac:dyDescent="0.2"/>
  <cols>
    <col min="1" max="1" width="2.28515625" style="35" customWidth="1"/>
    <col min="2" max="2" width="22.5703125" style="39" customWidth="1"/>
    <col min="3" max="3" width="5.28515625" style="39" hidden="1" customWidth="1"/>
    <col min="4" max="4" width="18.140625" style="39" customWidth="1"/>
    <col min="5" max="5" width="8" style="39" customWidth="1"/>
    <col min="6" max="6" width="10.42578125" style="39" customWidth="1"/>
    <col min="7" max="7" width="7.140625" style="39" customWidth="1"/>
    <col min="8" max="8" width="8.28515625" style="39" customWidth="1"/>
    <col min="9" max="9" width="7.85546875" style="39" customWidth="1"/>
    <col min="10" max="10" width="6.7109375" style="39" hidden="1" customWidth="1"/>
    <col min="11" max="11" width="6.28515625" style="39" hidden="1" customWidth="1"/>
    <col min="12" max="12" width="5.7109375" style="39" customWidth="1"/>
    <col min="13" max="13" width="9" style="39" hidden="1" customWidth="1"/>
    <col min="14" max="14" width="10.28515625" style="39" hidden="1" customWidth="1"/>
    <col min="15" max="15" width="3.85546875" style="39" customWidth="1"/>
    <col min="16" max="16" width="2.28515625" style="39" customWidth="1"/>
    <col min="17" max="17" width="22.85546875" style="39" customWidth="1"/>
    <col min="18" max="19" width="6.5703125" style="39" customWidth="1"/>
    <col min="20" max="16384" width="11.42578125" style="39"/>
  </cols>
  <sheetData>
    <row r="1" spans="1:14" x14ac:dyDescent="0.2">
      <c r="A1" s="42"/>
      <c r="B1" s="43" t="s">
        <v>0</v>
      </c>
      <c r="C1" s="44" t="s">
        <v>8</v>
      </c>
      <c r="D1" s="44" t="s">
        <v>14</v>
      </c>
      <c r="E1" s="44" t="s">
        <v>4</v>
      </c>
      <c r="F1" s="44" t="s">
        <v>5</v>
      </c>
      <c r="G1" s="44" t="s">
        <v>13</v>
      </c>
      <c r="H1" s="44" t="s">
        <v>6</v>
      </c>
      <c r="I1" s="44" t="s">
        <v>1</v>
      </c>
      <c r="J1" s="44" t="s">
        <v>10</v>
      </c>
      <c r="K1" s="44" t="s">
        <v>9</v>
      </c>
      <c r="L1" s="44" t="s">
        <v>2</v>
      </c>
      <c r="M1" s="44" t="s">
        <v>12</v>
      </c>
      <c r="N1" s="44" t="s">
        <v>11</v>
      </c>
    </row>
    <row r="2" spans="1:14" x14ac:dyDescent="0.2">
      <c r="B2" s="36" t="s">
        <v>38</v>
      </c>
      <c r="C2" s="45"/>
      <c r="D2" s="36" t="s">
        <v>29</v>
      </c>
      <c r="E2" s="37">
        <v>11.55</v>
      </c>
      <c r="F2" s="37">
        <v>10.8</v>
      </c>
      <c r="G2" s="37">
        <v>12.75</v>
      </c>
      <c r="H2" s="37">
        <v>12.1</v>
      </c>
      <c r="I2" s="34">
        <f t="shared" ref="I2:I7" si="0">SUM(E2:H2)</f>
        <v>47.2</v>
      </c>
      <c r="J2" s="34"/>
      <c r="K2" s="37"/>
      <c r="L2" s="45">
        <f>RANK(I2,(I$2:I$7,I$12:I$17,I$22:I$27,I$32:I$37,I$42:I$47,I$52:I$57,I$62:I$67,I$73:I$78))</f>
        <v>9</v>
      </c>
      <c r="M2" s="46">
        <f t="shared" ref="M2:M7" si="1">SUM(I2:K2)</f>
        <v>47.2</v>
      </c>
      <c r="N2" s="45">
        <f>RANK(M2,(M$2:M$7,M$12:M$17,M$22:M$27,M$32:M$37,M$42:M$47,M$52:M$57,M$62:M$67,M$73:M$78))</f>
        <v>9</v>
      </c>
    </row>
    <row r="3" spans="1:14" x14ac:dyDescent="0.2">
      <c r="B3" s="36" t="s">
        <v>39</v>
      </c>
      <c r="C3" s="45"/>
      <c r="D3" s="36" t="s">
        <v>29</v>
      </c>
      <c r="E3" s="37">
        <v>12</v>
      </c>
      <c r="F3" s="37">
        <v>12.5</v>
      </c>
      <c r="G3" s="37">
        <v>12.95</v>
      </c>
      <c r="H3" s="37">
        <v>13.7</v>
      </c>
      <c r="I3" s="34">
        <f t="shared" si="0"/>
        <v>51.150000000000006</v>
      </c>
      <c r="J3" s="34"/>
      <c r="K3" s="37"/>
      <c r="L3" s="45">
        <f>RANK(I3,(I$2:I$7,I$12:I$17,I$22:I$27,I$32:I$37,I$42:I$47,I$52:I$57,I$62:I$67,I$73:I$78))</f>
        <v>5</v>
      </c>
      <c r="M3" s="46">
        <f t="shared" si="1"/>
        <v>51.150000000000006</v>
      </c>
      <c r="N3" s="45">
        <f>RANK(M3,(M$2:M$7,M$12:M$17,M$22:M$27,M$32:M$37,M$42:M$47,M$52:M$57,M$62:M$67,M$73:M$78))</f>
        <v>5</v>
      </c>
    </row>
    <row r="4" spans="1:14" x14ac:dyDescent="0.2">
      <c r="B4" s="36" t="s">
        <v>40</v>
      </c>
      <c r="C4" s="45"/>
      <c r="D4" s="36" t="s">
        <v>29</v>
      </c>
      <c r="E4" s="37">
        <v>14.2</v>
      </c>
      <c r="F4" s="37">
        <v>12.85</v>
      </c>
      <c r="G4" s="37">
        <v>11.6</v>
      </c>
      <c r="H4" s="37">
        <v>14.05</v>
      </c>
      <c r="I4" s="34">
        <f t="shared" si="0"/>
        <v>52.7</v>
      </c>
      <c r="J4" s="34"/>
      <c r="K4" s="37"/>
      <c r="L4" s="67">
        <f>RANK(I4,(I$2:I$7,I$12:I$17,I$22:I$27,I$32:I$37,I$42:I$47,I$52:I$57,I$62:I$67,I$73:I$78))</f>
        <v>3</v>
      </c>
      <c r="M4" s="46">
        <f t="shared" si="1"/>
        <v>52.7</v>
      </c>
      <c r="N4" s="45">
        <f>RANK(M4,(M$2:M$7,M$12:M$17,M$22:M$27,M$32:M$37,M$42:M$47,M$52:M$57,M$62:M$67,M$73:M$78))</f>
        <v>3</v>
      </c>
    </row>
    <row r="5" spans="1:14" x14ac:dyDescent="0.2">
      <c r="B5" s="36" t="s">
        <v>54</v>
      </c>
      <c r="C5" s="45"/>
      <c r="D5" s="36" t="s">
        <v>44</v>
      </c>
      <c r="E5" s="37">
        <v>13.8</v>
      </c>
      <c r="F5" s="37">
        <v>13.75</v>
      </c>
      <c r="G5" s="37">
        <v>14.55</v>
      </c>
      <c r="H5" s="37">
        <v>14.35</v>
      </c>
      <c r="I5" s="34">
        <f t="shared" si="0"/>
        <v>56.45</v>
      </c>
      <c r="J5" s="34"/>
      <c r="K5" s="37"/>
      <c r="L5" s="67">
        <f>RANK(I5,(I$2:I$7,I$12:I$17,I$22:I$27,I$32:I$37,I$42:I$47,I$52:I$57,I$62:I$67,I$73:I$78))</f>
        <v>1</v>
      </c>
      <c r="M5" s="46">
        <f t="shared" si="1"/>
        <v>56.45</v>
      </c>
      <c r="N5" s="45">
        <f>RANK(M5,(M$2:M$7,M$12:M$17,M$22:M$27,M$32:M$37,M$42:M$47,M$52:M$57,M$62:M$67,M$73:M$78))</f>
        <v>1</v>
      </c>
    </row>
    <row r="6" spans="1:14" x14ac:dyDescent="0.2">
      <c r="B6" s="36" t="s">
        <v>85</v>
      </c>
      <c r="C6" s="36"/>
      <c r="D6" s="36" t="s">
        <v>57</v>
      </c>
      <c r="E6" s="37">
        <v>13.85</v>
      </c>
      <c r="F6" s="37">
        <v>12.95</v>
      </c>
      <c r="G6" s="37">
        <v>14</v>
      </c>
      <c r="H6" s="37">
        <v>13.45</v>
      </c>
      <c r="I6" s="37">
        <f t="shared" si="0"/>
        <v>54.25</v>
      </c>
      <c r="J6" s="37"/>
      <c r="K6" s="37"/>
      <c r="L6" s="67">
        <f>RANK(I6,(I$2:I$7,I$12:I$17,I$22:I$27,I$32:I$37,I$42:I$47,I$52:I$57,I$62:I$67,I$73:I$78))</f>
        <v>2</v>
      </c>
      <c r="M6" s="38">
        <f t="shared" si="1"/>
        <v>54.25</v>
      </c>
      <c r="N6" s="36">
        <f>RANK(M6,(M$2:M$7,M$12:M$17,M$22:M$27,M$32:M$37,M$42:M$47,M$52:M$57,M$62:M$67,M$73:M$78))</f>
        <v>2</v>
      </c>
    </row>
    <row r="7" spans="1:14" ht="12.75" customHeight="1" x14ac:dyDescent="0.2">
      <c r="B7" s="36" t="s">
        <v>62</v>
      </c>
      <c r="C7" s="36"/>
      <c r="D7" s="36" t="s">
        <v>57</v>
      </c>
      <c r="E7" s="37">
        <v>13.25</v>
      </c>
      <c r="F7" s="37">
        <v>11.3</v>
      </c>
      <c r="G7" s="37">
        <v>12.7</v>
      </c>
      <c r="H7" s="37">
        <v>11.5</v>
      </c>
      <c r="I7" s="37">
        <f t="shared" si="0"/>
        <v>48.75</v>
      </c>
      <c r="J7" s="37"/>
      <c r="K7" s="37"/>
      <c r="L7" s="36">
        <f>RANK(I7,(I$2:I$7,I$12:I$17,I$22:I$27,I$32:I$37,I$42:I$47,I$52:I$57,I$62:I$67,I$73:I$78))</f>
        <v>8</v>
      </c>
      <c r="M7" s="38">
        <f t="shared" si="1"/>
        <v>48.75</v>
      </c>
      <c r="N7" s="36">
        <f>RANK(M7,(M$2:M$7,M$12:M$17,M$22:M$27,M$32:M$37,M$42:M$47,M$52:M$57,M$62:M$67,M$73:M$78))</f>
        <v>8</v>
      </c>
    </row>
    <row r="8" spans="1:14" ht="12.75" hidden="1" customHeight="1" x14ac:dyDescent="0.2">
      <c r="A8" s="42"/>
      <c r="B8" s="55"/>
      <c r="C8" s="55"/>
      <c r="D8" s="55"/>
      <c r="E8" s="56"/>
      <c r="F8" s="56"/>
      <c r="G8" s="56"/>
      <c r="H8" s="56"/>
      <c r="I8" s="56" t="s">
        <v>7</v>
      </c>
      <c r="J8" s="37"/>
      <c r="K8" s="37"/>
      <c r="L8" s="63">
        <f>RANK(I9,(I$9,I$19,I$29,I$39,I$49,I$59,I$69,I$80))</f>
        <v>1</v>
      </c>
      <c r="M8" s="55"/>
      <c r="N8" s="65">
        <f>RANK(M9,(M$9,M$19,M$29,M$39,M$49,M$59,M$69,M$80))</f>
        <v>1</v>
      </c>
    </row>
    <row r="9" spans="1:14" hidden="1" x14ac:dyDescent="0.2">
      <c r="A9" s="42"/>
      <c r="B9" s="49" t="s">
        <v>3</v>
      </c>
      <c r="C9" s="49"/>
      <c r="D9" s="49"/>
      <c r="E9" s="50">
        <f>(LARGE(E2:E7,1))+(LARGE(E2:E7,2))+(LARGE(E2:E7,3))+(LARGE(E2:E7,4))</f>
        <v>55.099999999999994</v>
      </c>
      <c r="F9" s="50">
        <f>(LARGE(F2:F7,1))+(LARGE(F2:F7,2))+(LARGE(F2:F7,3))+(LARGE(F2:F7,4))</f>
        <v>52.05</v>
      </c>
      <c r="G9" s="50">
        <f>(LARGE(G2:G7,1))+(LARGE(G2:G7,2))+(LARGE(G2:G7,3))+(LARGE(G2:G7,4))</f>
        <v>54.25</v>
      </c>
      <c r="H9" s="50">
        <f>(LARGE(H2:H7,1))+(LARGE(H2:H7,2))+(LARGE(H2:H7,3))+(LARGE(H2:H7,4))</f>
        <v>55.55</v>
      </c>
      <c r="I9" s="50">
        <f>SUM(E9:H9)</f>
        <v>216.95</v>
      </c>
      <c r="J9" s="37"/>
      <c r="K9" s="37">
        <v>0</v>
      </c>
      <c r="L9" s="64"/>
      <c r="M9" s="51">
        <f>SUM(I9:K9)</f>
        <v>216.95</v>
      </c>
      <c r="N9" s="66"/>
    </row>
    <row r="10" spans="1:14" hidden="1" x14ac:dyDescent="0.2">
      <c r="A10" s="42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4" hidden="1" x14ac:dyDescent="0.2">
      <c r="B11" s="43" t="s">
        <v>0</v>
      </c>
      <c r="C11" s="44" t="s">
        <v>8</v>
      </c>
      <c r="D11" s="44" t="s">
        <v>14</v>
      </c>
      <c r="E11" s="44" t="s">
        <v>4</v>
      </c>
      <c r="F11" s="44" t="s">
        <v>5</v>
      </c>
      <c r="G11" s="44" t="s">
        <v>13</v>
      </c>
      <c r="H11" s="44" t="s">
        <v>6</v>
      </c>
      <c r="I11" s="44" t="s">
        <v>1</v>
      </c>
      <c r="J11" s="44" t="s">
        <v>10</v>
      </c>
      <c r="K11" s="44" t="s">
        <v>9</v>
      </c>
      <c r="L11" s="44" t="s">
        <v>2</v>
      </c>
      <c r="M11" s="44" t="s">
        <v>12</v>
      </c>
      <c r="N11" s="44" t="s">
        <v>11</v>
      </c>
    </row>
    <row r="12" spans="1:14" x14ac:dyDescent="0.2">
      <c r="B12" s="36" t="s">
        <v>63</v>
      </c>
      <c r="C12" s="36"/>
      <c r="D12" s="36" t="s">
        <v>57</v>
      </c>
      <c r="E12" s="37">
        <v>13.1</v>
      </c>
      <c r="F12" s="37">
        <v>9.5500000000000007</v>
      </c>
      <c r="G12" s="37">
        <v>11.9</v>
      </c>
      <c r="H12" s="37">
        <v>11.5</v>
      </c>
      <c r="I12" s="37">
        <f t="shared" ref="I12:I17" si="2">SUM(E12:H12)</f>
        <v>46.05</v>
      </c>
      <c r="J12" s="37"/>
      <c r="K12" s="37"/>
      <c r="L12" s="36">
        <f>RANK(I12,(I$2:I$7,I$12:I$17,I$22:I$27,I$32:I$37,I$42:I$47,I$52:I$57,I$62:I$67,I$73:I$78))</f>
        <v>11</v>
      </c>
      <c r="M12" s="38">
        <f t="shared" ref="M12:M17" si="3">SUM(I12:K12)</f>
        <v>46.05</v>
      </c>
      <c r="N12" s="36">
        <f>RANK(M12,(M$2:M$7,M$12:M$17,M$22:M$27,M$32:M$37,M$42:M$47,M$52:M$57,M$62:M$67,M$73:M$78))</f>
        <v>11</v>
      </c>
    </row>
    <row r="13" spans="1:14" x14ac:dyDescent="0.2">
      <c r="B13" s="36" t="s">
        <v>64</v>
      </c>
      <c r="C13" s="36"/>
      <c r="D13" s="36" t="s">
        <v>57</v>
      </c>
      <c r="E13" s="37">
        <v>0</v>
      </c>
      <c r="F13" s="37">
        <v>10.8</v>
      </c>
      <c r="G13" s="37">
        <v>11.2</v>
      </c>
      <c r="H13" s="37">
        <v>10.65</v>
      </c>
      <c r="I13" s="37">
        <f t="shared" si="2"/>
        <v>32.65</v>
      </c>
      <c r="J13" s="37"/>
      <c r="K13" s="37"/>
      <c r="L13" s="36">
        <f>RANK(I13,(I$2:I$7,I$12:I$17,I$22:I$27,I$32:I$37,I$42:I$47,I$52:I$57,I$62:I$67,I$73:I$78))</f>
        <v>12</v>
      </c>
      <c r="M13" s="38">
        <f t="shared" si="3"/>
        <v>32.65</v>
      </c>
      <c r="N13" s="36">
        <f>RANK(M13,(M$2:M$7,M$12:M$17,M$22:M$27,M$32:M$37,M$42:M$47,M$52:M$57,M$62:M$67,M$73:M$78))</f>
        <v>12</v>
      </c>
    </row>
    <row r="14" spans="1:14" x14ac:dyDescent="0.2">
      <c r="B14" s="36" t="s">
        <v>67</v>
      </c>
      <c r="C14" s="36"/>
      <c r="D14" s="36" t="s">
        <v>69</v>
      </c>
      <c r="E14" s="37">
        <v>11.3</v>
      </c>
      <c r="F14" s="37">
        <v>13.85</v>
      </c>
      <c r="G14" s="37">
        <v>11.6</v>
      </c>
      <c r="H14" s="37">
        <v>12.4</v>
      </c>
      <c r="I14" s="37">
        <f t="shared" si="2"/>
        <v>49.15</v>
      </c>
      <c r="J14" s="37"/>
      <c r="K14" s="37"/>
      <c r="L14" s="36">
        <f>RANK(I14,(I$2:I$7,I$12:I$17,I$22:I$27,I$32:I$37,I$42:I$47,I$52:I$57,I$62:I$67,I$73:I$78))</f>
        <v>7</v>
      </c>
      <c r="M14" s="38">
        <f t="shared" si="3"/>
        <v>49.15</v>
      </c>
      <c r="N14" s="36">
        <f>RANK(M14,(M$2:M$7,M$12:M$17,M$22:M$27,M$32:M$37,M$42:M$47,M$52:M$57,M$62:M$67,M$73:M$78))</f>
        <v>7</v>
      </c>
    </row>
    <row r="15" spans="1:14" hidden="1" x14ac:dyDescent="0.2">
      <c r="B15" s="36"/>
      <c r="C15" s="36"/>
      <c r="D15" s="36"/>
      <c r="E15" s="37">
        <v>0</v>
      </c>
      <c r="F15" s="37">
        <v>0</v>
      </c>
      <c r="G15" s="37">
        <v>0</v>
      </c>
      <c r="H15" s="37">
        <v>0</v>
      </c>
      <c r="I15" s="37">
        <f t="shared" si="2"/>
        <v>0</v>
      </c>
      <c r="J15" s="37"/>
      <c r="K15" s="37"/>
      <c r="L15" s="36">
        <f>RANK(I15,(I$2:I$7,I$12:I$17,I$22:I$27,I$32:I$37,I$42:I$47,I$52:I$57,I$62:I$67,I$73:I$78))</f>
        <v>13</v>
      </c>
      <c r="M15" s="38">
        <f t="shared" si="3"/>
        <v>0</v>
      </c>
      <c r="N15" s="36">
        <f>RANK(M15,(M$2:M$7,M$12:M$17,M$22:M$27,M$32:M$37,M$42:M$47,M$52:M$57,M$62:M$67,M$73:M$78))</f>
        <v>13</v>
      </c>
    </row>
    <row r="16" spans="1:14" hidden="1" x14ac:dyDescent="0.2">
      <c r="B16" s="36"/>
      <c r="C16" s="57"/>
      <c r="D16" s="36"/>
      <c r="E16" s="37">
        <v>0</v>
      </c>
      <c r="F16" s="37">
        <v>0</v>
      </c>
      <c r="G16" s="37">
        <v>0</v>
      </c>
      <c r="H16" s="37">
        <v>0</v>
      </c>
      <c r="I16" s="37">
        <f t="shared" si="2"/>
        <v>0</v>
      </c>
      <c r="J16" s="37"/>
      <c r="K16" s="37"/>
      <c r="L16" s="36">
        <f>RANK(I16,(I$2:I$7,I$12:I$17,I$22:I$27,I$32:I$37,I$42:I$47,I$52:I$57,I$62:I$67,I$73:I$78))</f>
        <v>13</v>
      </c>
      <c r="M16" s="38">
        <f t="shared" si="3"/>
        <v>0</v>
      </c>
      <c r="N16" s="36">
        <f>RANK(M16,(M$2:M$7,M$12:M$17,M$22:M$27,M$32:M$37,M$42:M$47,M$52:M$57,M$62:M$67,M$73:M$78))</f>
        <v>13</v>
      </c>
    </row>
    <row r="17" spans="1:14" x14ac:dyDescent="0.2">
      <c r="B17" s="36" t="s">
        <v>68</v>
      </c>
      <c r="C17" s="36"/>
      <c r="D17" s="36" t="s">
        <v>69</v>
      </c>
      <c r="E17" s="37">
        <v>12.4</v>
      </c>
      <c r="F17" s="37">
        <v>10.75</v>
      </c>
      <c r="G17" s="37">
        <v>12.2</v>
      </c>
      <c r="H17" s="37">
        <v>10.85</v>
      </c>
      <c r="I17" s="37">
        <f t="shared" si="2"/>
        <v>46.199999999999996</v>
      </c>
      <c r="J17" s="37"/>
      <c r="K17" s="37"/>
      <c r="L17" s="36">
        <f>RANK(I17,(I$2:I$7,I$12:I$17,I$22:I$27,I$32:I$37,I$42:I$47,I$52:I$57,I$62:I$67,I$73:I$78))</f>
        <v>10</v>
      </c>
      <c r="M17" s="38">
        <f t="shared" si="3"/>
        <v>46.199999999999996</v>
      </c>
      <c r="N17" s="36">
        <f>RANK(M17,(M$2:M$7,M$12:M$17,M$22:M$27,M$32:M$37,M$42:M$47,M$52:M$57,M$62:M$67,M$73:M$78))</f>
        <v>10</v>
      </c>
    </row>
    <row r="18" spans="1:14" ht="12.75" hidden="1" customHeight="1" x14ac:dyDescent="0.2">
      <c r="A18" s="42"/>
      <c r="B18" s="55"/>
      <c r="C18" s="55"/>
      <c r="D18" s="55"/>
      <c r="E18" s="56"/>
      <c r="F18" s="56"/>
      <c r="G18" s="56"/>
      <c r="H18" s="56"/>
      <c r="I18" s="56" t="s">
        <v>7</v>
      </c>
      <c r="J18" s="37"/>
      <c r="K18" s="37"/>
      <c r="L18" s="63">
        <f>RANK(I19,(I$9,I$19,I$29,I$39,I$49,I$59,I$69,I$80))</f>
        <v>2</v>
      </c>
      <c r="M18" s="55"/>
      <c r="N18" s="65">
        <f>RANK(M19,(M$9,M$19,M$29,M$39,M$49,M$59,M$69,M$80))</f>
        <v>2</v>
      </c>
    </row>
    <row r="19" spans="1:14" hidden="1" x14ac:dyDescent="0.2">
      <c r="A19" s="42"/>
      <c r="B19" s="49" t="s">
        <v>3</v>
      </c>
      <c r="C19" s="49"/>
      <c r="D19" s="49"/>
      <c r="E19" s="50">
        <f>(LARGE(E12:E17,1)+(LARGE(E12:E17,2))+(LARGE(E12:E17,3))+(LARGE(E12:E17,4)))</f>
        <v>36.799999999999997</v>
      </c>
      <c r="F19" s="50">
        <f>(LARGE(F12:F17,1)+(LARGE(F12:F17,2))+(LARGE(F12:F17,3))+(LARGE(F12:F17,4)))</f>
        <v>44.95</v>
      </c>
      <c r="G19" s="50">
        <f>(LARGE(G12:G17,1)+(LARGE(G12:G17,2))+(LARGE(G12:G17,3))+(LARGE(G12:G17,4)))</f>
        <v>46.900000000000006</v>
      </c>
      <c r="H19" s="50">
        <f>(LARGE(H12:H17,1)+(LARGE(H12:H17,2))+(LARGE(H12:H17,3))+(LARGE(H12:H17,4)))</f>
        <v>45.4</v>
      </c>
      <c r="I19" s="50">
        <f>SUM(E19:H19)</f>
        <v>174.05</v>
      </c>
      <c r="J19" s="37"/>
      <c r="K19" s="37">
        <v>0</v>
      </c>
      <c r="L19" s="64"/>
      <c r="M19" s="51">
        <f>SUM(I19:K19)</f>
        <v>174.05</v>
      </c>
      <c r="N19" s="66"/>
    </row>
    <row r="20" spans="1:14" hidden="1" x14ac:dyDescent="0.2">
      <c r="A20" s="42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</row>
    <row r="21" spans="1:14" hidden="1" x14ac:dyDescent="0.2">
      <c r="B21" s="43" t="s">
        <v>0</v>
      </c>
      <c r="C21" s="44" t="s">
        <v>8</v>
      </c>
      <c r="D21" s="44" t="s">
        <v>14</v>
      </c>
      <c r="E21" s="44" t="s">
        <v>4</v>
      </c>
      <c r="F21" s="44" t="s">
        <v>5</v>
      </c>
      <c r="G21" s="44" t="s">
        <v>13</v>
      </c>
      <c r="H21" s="44" t="s">
        <v>6</v>
      </c>
      <c r="I21" s="44" t="s">
        <v>1</v>
      </c>
      <c r="J21" s="44" t="s">
        <v>10</v>
      </c>
      <c r="K21" s="44" t="s">
        <v>9</v>
      </c>
      <c r="L21" s="44" t="s">
        <v>2</v>
      </c>
      <c r="M21" s="44" t="s">
        <v>12</v>
      </c>
      <c r="N21" s="44" t="s">
        <v>11</v>
      </c>
    </row>
    <row r="22" spans="1:14" x14ac:dyDescent="0.2">
      <c r="B22" s="36" t="s">
        <v>79</v>
      </c>
      <c r="C22" s="36"/>
      <c r="D22" s="36" t="s">
        <v>74</v>
      </c>
      <c r="E22" s="37">
        <v>12.85</v>
      </c>
      <c r="F22" s="37">
        <v>11.25</v>
      </c>
      <c r="G22" s="37">
        <v>11.8</v>
      </c>
      <c r="H22" s="37">
        <v>13.8</v>
      </c>
      <c r="I22" s="37">
        <f t="shared" ref="I22:I27" si="4">SUM(E22:H22)</f>
        <v>49.7</v>
      </c>
      <c r="J22" s="37"/>
      <c r="K22" s="37"/>
      <c r="L22" s="36">
        <f>RANK(I22,(I$2:I$7,I$12:I$17,I$22:I$27,I$32:I$37,I$42:I$47,I$52:I$57,I$62:I$67,I$73:I$78))</f>
        <v>6</v>
      </c>
      <c r="M22" s="38">
        <f t="shared" ref="M22:M27" si="5">SUM(I22:K22)</f>
        <v>49.7</v>
      </c>
      <c r="N22" s="36">
        <f>RANK(M22,(M$2:M$7,M$12:M$17,M$22:M$27,M$32:M$37,M$42:M$47,M$52:M$57,M$62:M$67,M$73:M$78))</f>
        <v>6</v>
      </c>
    </row>
    <row r="23" spans="1:14" x14ac:dyDescent="0.2">
      <c r="B23" s="36" t="s">
        <v>80</v>
      </c>
      <c r="C23" s="36"/>
      <c r="D23" s="36" t="s">
        <v>74</v>
      </c>
      <c r="E23" s="37">
        <v>13</v>
      </c>
      <c r="F23" s="37">
        <v>11.95</v>
      </c>
      <c r="G23" s="37">
        <v>12.75</v>
      </c>
      <c r="H23" s="37">
        <v>13.55</v>
      </c>
      <c r="I23" s="37">
        <f t="shared" si="4"/>
        <v>51.25</v>
      </c>
      <c r="J23" s="37"/>
      <c r="K23" s="37"/>
      <c r="L23" s="36">
        <f>RANK(I23,(I$2:I$7,I$12:I$17,I$22:I$27,I$32:I$37,I$42:I$47,I$52:I$57,I$62:I$67,I$73:I$78))</f>
        <v>4</v>
      </c>
      <c r="M23" s="38">
        <f t="shared" si="5"/>
        <v>51.25</v>
      </c>
      <c r="N23" s="36">
        <f>RANK(M23,(M$2:M$7,M$12:M$17,M$22:M$27,M$32:M$37,M$42:M$47,M$52:M$57,M$62:M$67,M$73:M$78))</f>
        <v>4</v>
      </c>
    </row>
    <row r="24" spans="1:14" hidden="1" x14ac:dyDescent="0.2">
      <c r="B24" s="36"/>
      <c r="C24" s="36"/>
      <c r="D24" s="36"/>
      <c r="E24" s="37">
        <v>0</v>
      </c>
      <c r="F24" s="37">
        <v>0</v>
      </c>
      <c r="G24" s="37">
        <v>0</v>
      </c>
      <c r="H24" s="37">
        <v>0</v>
      </c>
      <c r="I24" s="37">
        <f t="shared" si="4"/>
        <v>0</v>
      </c>
      <c r="J24" s="37"/>
      <c r="K24" s="37"/>
      <c r="L24" s="36">
        <f>RANK(I24,(I$2:I$7,I$12:I$17,I$22:I$27,I$32:I$37,I$42:I$47,I$52:I$57,I$62:I$67,I$73:I$78))</f>
        <v>13</v>
      </c>
      <c r="M24" s="38">
        <f t="shared" si="5"/>
        <v>0</v>
      </c>
      <c r="N24" s="36">
        <f>RANK(M24,(M$2:M$7,M$12:M$17,M$22:M$27,M$32:M$37,M$42:M$47,M$52:M$57,M$62:M$67,M$73:M$78))</f>
        <v>13</v>
      </c>
    </row>
    <row r="25" spans="1:14" hidden="1" x14ac:dyDescent="0.2">
      <c r="B25" s="36"/>
      <c r="C25" s="36"/>
      <c r="D25" s="36"/>
      <c r="E25" s="37">
        <v>0</v>
      </c>
      <c r="F25" s="37">
        <v>0</v>
      </c>
      <c r="G25" s="37">
        <v>0</v>
      </c>
      <c r="H25" s="37">
        <v>0</v>
      </c>
      <c r="I25" s="37">
        <f t="shared" si="4"/>
        <v>0</v>
      </c>
      <c r="J25" s="37"/>
      <c r="K25" s="37"/>
      <c r="L25" s="36">
        <f>RANK(I25,(I$2:I$7,I$12:I$17,I$22:I$27,I$32:I$37,I$42:I$47,I$52:I$57,I$62:I$67,I$73:I$78))</f>
        <v>13</v>
      </c>
      <c r="M25" s="38">
        <f t="shared" si="5"/>
        <v>0</v>
      </c>
      <c r="N25" s="36">
        <f>RANK(M25,(M$2:M$7,M$12:M$17,M$22:M$27,M$32:M$37,M$42:M$47,M$52:M$57,M$62:M$67,M$73:M$78))</f>
        <v>13</v>
      </c>
    </row>
    <row r="26" spans="1:14" hidden="1" x14ac:dyDescent="0.2">
      <c r="B26" s="36"/>
      <c r="C26" s="36"/>
      <c r="D26" s="36"/>
      <c r="E26" s="37">
        <v>0</v>
      </c>
      <c r="F26" s="37">
        <v>0</v>
      </c>
      <c r="G26" s="37">
        <v>0</v>
      </c>
      <c r="H26" s="37">
        <v>0</v>
      </c>
      <c r="I26" s="37">
        <f t="shared" si="4"/>
        <v>0</v>
      </c>
      <c r="J26" s="37"/>
      <c r="K26" s="37"/>
      <c r="L26" s="36">
        <f>RANK(I26,(I$2:I$7,I$12:I$17,I$22:I$27,I$32:I$37,I$42:I$47,I$52:I$57,I$62:I$67,I$73:I$78))</f>
        <v>13</v>
      </c>
      <c r="M26" s="38">
        <f t="shared" si="5"/>
        <v>0</v>
      </c>
      <c r="N26" s="36">
        <f>RANK(M26,(M$2:M$7,M$12:M$17,M$22:M$27,M$32:M$37,M$42:M$47,M$52:M$57,M$62:M$67,M$73:M$78))</f>
        <v>13</v>
      </c>
    </row>
    <row r="27" spans="1:14" hidden="1" x14ac:dyDescent="0.2">
      <c r="B27" s="36"/>
      <c r="C27" s="36"/>
      <c r="D27" s="36"/>
      <c r="E27" s="37">
        <v>0</v>
      </c>
      <c r="F27" s="37">
        <v>0</v>
      </c>
      <c r="G27" s="37">
        <v>0</v>
      </c>
      <c r="H27" s="37">
        <v>0</v>
      </c>
      <c r="I27" s="37">
        <f t="shared" si="4"/>
        <v>0</v>
      </c>
      <c r="J27" s="37"/>
      <c r="K27" s="37"/>
      <c r="L27" s="36">
        <f>RANK(I27,(I$2:I$7,I$12:I$17,I$22:I$27,I$32:I$37,I$42:I$47,I$52:I$57,I$62:I$67,I$73:I$78))</f>
        <v>13</v>
      </c>
      <c r="M27" s="38">
        <f t="shared" si="5"/>
        <v>0</v>
      </c>
      <c r="N27" s="36">
        <f>RANK(M27,(M$2:M$7,M$12:M$17,M$22:M$27,M$32:M$37,M$42:M$47,M$52:M$57,M$62:M$67,M$73:M$78))</f>
        <v>13</v>
      </c>
    </row>
    <row r="28" spans="1:14" ht="12.75" hidden="1" customHeight="1" x14ac:dyDescent="0.2">
      <c r="B28" s="55"/>
      <c r="C28" s="55"/>
      <c r="D28" s="55"/>
      <c r="E28" s="56"/>
      <c r="F28" s="56"/>
      <c r="G28" s="56"/>
      <c r="H28" s="56"/>
      <c r="I28" s="56" t="s">
        <v>7</v>
      </c>
      <c r="J28" s="37"/>
      <c r="K28" s="37"/>
      <c r="L28" s="63">
        <f>RANK(I29,(I$9,I$19,I$29,I$39,I$49,I$59,I$69,I$80))</f>
        <v>3</v>
      </c>
      <c r="M28" s="55"/>
      <c r="N28" s="65">
        <f>RANK(M29,(M$9,M$19,M$29,M$39,M$49,M$59,M$69,M$80))</f>
        <v>3</v>
      </c>
    </row>
    <row r="29" spans="1:14" hidden="1" x14ac:dyDescent="0.2">
      <c r="B29" s="49" t="s">
        <v>3</v>
      </c>
      <c r="C29" s="49"/>
      <c r="D29" s="49"/>
      <c r="E29" s="50">
        <f>(LARGE(E22:E27,1))+(LARGE(E22:E27,2))+(LARGE(E22:E27,3))+(LARGE(E22:E27,4))</f>
        <v>25.85</v>
      </c>
      <c r="F29" s="50">
        <f>(LARGE(F22:F27,1))+(LARGE(F22:F27,2))+(LARGE(F22:F27,3))+(LARGE(F22:F27,4))</f>
        <v>23.2</v>
      </c>
      <c r="G29" s="50">
        <f>(LARGE(G22:G27,1))+(LARGE(G22:G27,2))+(LARGE(G22:G27,3))+(LARGE(G22:G27,4))</f>
        <v>24.55</v>
      </c>
      <c r="H29" s="50">
        <f>(LARGE(H22:H27,1))+(LARGE(H22:H27,2))+(LARGE(H22:H27,3))+(LARGE(H22:H27,4))</f>
        <v>27.35</v>
      </c>
      <c r="I29" s="50">
        <f>SUM(E29:H29)</f>
        <v>100.94999999999999</v>
      </c>
      <c r="J29" s="37"/>
      <c r="K29" s="37">
        <v>0</v>
      </c>
      <c r="L29" s="64"/>
      <c r="M29" s="51">
        <f>SUM(I29:K29)</f>
        <v>100.94999999999999</v>
      </c>
      <c r="N29" s="66"/>
    </row>
    <row r="30" spans="1:14" hidden="1" x14ac:dyDescent="0.2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1" spans="1:14" hidden="1" x14ac:dyDescent="0.2">
      <c r="B31" s="43" t="s">
        <v>0</v>
      </c>
      <c r="C31" s="44" t="s">
        <v>8</v>
      </c>
      <c r="D31" s="44" t="s">
        <v>14</v>
      </c>
      <c r="E31" s="44" t="s">
        <v>4</v>
      </c>
      <c r="F31" s="44" t="s">
        <v>5</v>
      </c>
      <c r="G31" s="44" t="s">
        <v>13</v>
      </c>
      <c r="H31" s="44" t="s">
        <v>6</v>
      </c>
      <c r="I31" s="44" t="s">
        <v>1</v>
      </c>
      <c r="J31" s="44" t="s">
        <v>10</v>
      </c>
      <c r="K31" s="44" t="s">
        <v>9</v>
      </c>
      <c r="L31" s="44" t="s">
        <v>2</v>
      </c>
      <c r="M31" s="44" t="s">
        <v>12</v>
      </c>
      <c r="N31" s="44" t="s">
        <v>11</v>
      </c>
    </row>
    <row r="32" spans="1:14" hidden="1" x14ac:dyDescent="0.2">
      <c r="B32" s="36"/>
      <c r="C32" s="36"/>
      <c r="D32" s="36"/>
      <c r="E32" s="37">
        <v>0</v>
      </c>
      <c r="F32" s="37">
        <v>0</v>
      </c>
      <c r="G32" s="37">
        <v>0</v>
      </c>
      <c r="H32" s="37">
        <v>0</v>
      </c>
      <c r="I32" s="37">
        <f>SUM(E32:H32)</f>
        <v>0</v>
      </c>
      <c r="J32" s="37"/>
      <c r="K32" s="37"/>
      <c r="L32" s="36">
        <f>RANK(I32,(I$2:I$7,I$12:I$17,I$22:I$27,I$32:I$37,I$42:I$47,I$52:I$57,I$62:I$67,I$73:I$78))</f>
        <v>13</v>
      </c>
      <c r="M32" s="38">
        <f t="shared" ref="M32:M37" si="6">SUM(I32:K32)</f>
        <v>0</v>
      </c>
      <c r="N32" s="36">
        <f>RANK(M32,(M$2:M$7,M$12:M$17,M$22:M$27,M$32:M$37,M$42:M$47,M$52:M$57,M$62:M$67,M$73:M$78))</f>
        <v>13</v>
      </c>
    </row>
    <row r="33" spans="2:14" hidden="1" x14ac:dyDescent="0.2">
      <c r="B33" s="36"/>
      <c r="C33" s="36"/>
      <c r="D33" s="36"/>
      <c r="E33" s="37">
        <v>0</v>
      </c>
      <c r="F33" s="37">
        <v>0</v>
      </c>
      <c r="G33" s="37">
        <v>0</v>
      </c>
      <c r="H33" s="37">
        <v>0</v>
      </c>
      <c r="I33" s="37">
        <f>SUM(E33:H33)</f>
        <v>0</v>
      </c>
      <c r="J33" s="37"/>
      <c r="K33" s="37"/>
      <c r="L33" s="36">
        <f>RANK(I33,(I$2:I$7,I$12:I$17,I$22:I$27,I$32:I$37,I$42:I$47,I$52:I$57,I$62:I$67,I$73:I$78))</f>
        <v>13</v>
      </c>
      <c r="M33" s="38">
        <f t="shared" si="6"/>
        <v>0</v>
      </c>
      <c r="N33" s="36">
        <f>RANK(M33,(M$2:M$7,M$12:M$17,M$22:M$27,M$32:M$37,M$42:M$47,M$52:M$57,M$62:M$67,M$73:M$78))</f>
        <v>13</v>
      </c>
    </row>
    <row r="34" spans="2:14" hidden="1" x14ac:dyDescent="0.2">
      <c r="B34" s="36"/>
      <c r="C34" s="36"/>
      <c r="D34" s="36"/>
      <c r="E34" s="37">
        <v>0</v>
      </c>
      <c r="F34" s="37">
        <v>0</v>
      </c>
      <c r="G34" s="37">
        <v>0</v>
      </c>
      <c r="H34" s="37">
        <v>0</v>
      </c>
      <c r="I34" s="37">
        <f>SUM(E34:H34)</f>
        <v>0</v>
      </c>
      <c r="J34" s="37"/>
      <c r="K34" s="37"/>
      <c r="L34" s="36">
        <f>RANK(I34,(I$2:I$7,I$12:I$17,I$22:I$27,I$32:I$37,I$42:I$47,I$52:I$57,I$62:I$67,I$73:I$78))</f>
        <v>13</v>
      </c>
      <c r="M34" s="38">
        <f t="shared" si="6"/>
        <v>0</v>
      </c>
      <c r="N34" s="36">
        <f>RANK(M34,(M$2:M$7,M$12:M$17,M$22:M$27,M$32:M$37,M$42:M$47,M$52:M$57,M$62:M$67,M$73:M$78))</f>
        <v>13</v>
      </c>
    </row>
    <row r="35" spans="2:14" hidden="1" x14ac:dyDescent="0.2">
      <c r="B35" s="36"/>
      <c r="C35" s="36"/>
      <c r="D35" s="36"/>
      <c r="E35" s="37">
        <v>0</v>
      </c>
      <c r="F35" s="37">
        <v>0</v>
      </c>
      <c r="G35" s="37">
        <v>0</v>
      </c>
      <c r="H35" s="37">
        <v>0</v>
      </c>
      <c r="I35" s="37">
        <f>SUM(E35:H35)</f>
        <v>0</v>
      </c>
      <c r="J35" s="37"/>
      <c r="K35" s="37"/>
      <c r="L35" s="36">
        <f>RANK(I35,(I$2:I$7,I$12:I$17,I$22:I$27,I$32:I$37,I$42:I$47,I$52:I$57,I$62:I$67,I$73:I$78))</f>
        <v>13</v>
      </c>
      <c r="M35" s="38">
        <f t="shared" si="6"/>
        <v>0</v>
      </c>
      <c r="N35" s="36">
        <f>RANK(M35,(M$2:M$7,M$12:M$17,M$22:M$27,M$32:M$37,M$42:M$47,M$52:M$57,M$62:M$67,M$73:M$78))</f>
        <v>13</v>
      </c>
    </row>
    <row r="36" spans="2:14" hidden="1" x14ac:dyDescent="0.2">
      <c r="B36" s="36"/>
      <c r="C36" s="36"/>
      <c r="D36" s="36"/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/>
      <c r="K36" s="37"/>
      <c r="L36" s="36">
        <f>RANK(I36,(I$2:I$7,I$12:I$17,I$22:I$27,I$32:I$37,I$42:I$47,I$52:I$57,I$62:I$67,I$73:I$78))</f>
        <v>13</v>
      </c>
      <c r="M36" s="38">
        <f t="shared" si="6"/>
        <v>0</v>
      </c>
      <c r="N36" s="36">
        <f>RANK(M36,(M$2:M$7,M$12:M$17,M$22:M$27,M$32:M$37,M$42:M$47,M$52:M$57,M$62:M$67,M$73:M$78))</f>
        <v>13</v>
      </c>
    </row>
    <row r="37" spans="2:14" hidden="1" x14ac:dyDescent="0.2">
      <c r="B37" s="36"/>
      <c r="C37" s="36"/>
      <c r="D37" s="36"/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/>
      <c r="K37" s="37"/>
      <c r="L37" s="36">
        <f>RANK(I37,(I$2:I$7,I$12:I$17,I$22:I$27,I$32:I$37,I$42:I$47,I$52:I$57,I$62:I$67,I$73:I$78))</f>
        <v>13</v>
      </c>
      <c r="M37" s="38">
        <f t="shared" si="6"/>
        <v>0</v>
      </c>
      <c r="N37" s="36">
        <f>RANK(M37,(M$2:M$7,M$12:M$17,M$22:M$27,M$32:M$37,M$42:M$47,M$52:M$57,M$62:M$67,M$73:M$78))</f>
        <v>13</v>
      </c>
    </row>
    <row r="38" spans="2:14" ht="12.75" hidden="1" customHeight="1" x14ac:dyDescent="0.2">
      <c r="B38" s="55"/>
      <c r="C38" s="55"/>
      <c r="D38" s="55"/>
      <c r="E38" s="56"/>
      <c r="F38" s="56"/>
      <c r="G38" s="56"/>
      <c r="H38" s="56"/>
      <c r="I38" s="56" t="s">
        <v>7</v>
      </c>
      <c r="J38" s="37"/>
      <c r="K38" s="37"/>
      <c r="L38" s="63">
        <f>RANK(I39,(I$9,I$19,I$29,I$39,I$49,I$59,I$69,I$80))</f>
        <v>4</v>
      </c>
      <c r="M38" s="55"/>
      <c r="N38" s="65">
        <f>RANK(M39,(M$9,M$19,M$29,M$39,M$49,M$59,M$69,M$80))</f>
        <v>4</v>
      </c>
    </row>
    <row r="39" spans="2:14" ht="12.75" hidden="1" customHeight="1" x14ac:dyDescent="0.2">
      <c r="B39" s="49" t="s">
        <v>3</v>
      </c>
      <c r="C39" s="49"/>
      <c r="D39" s="49"/>
      <c r="E39" s="50">
        <f>(LARGE(E32:E37,1))+(LARGE(E32:E37,2))+(LARGE(E32:E37,3))+(LARGE(E32:E37,4))</f>
        <v>0</v>
      </c>
      <c r="F39" s="50">
        <f>(LARGE(F32:F37,1))+(LARGE(F32:F37,2))+(LARGE(F32:F37,3))+(LARGE(F32:F37,4))</f>
        <v>0</v>
      </c>
      <c r="G39" s="50">
        <f>(LARGE(G32:G37,1))+(LARGE(G32:G37,2))+(LARGE(G32:G37,3))+(LARGE(G32:G37,4))</f>
        <v>0</v>
      </c>
      <c r="H39" s="50">
        <f>(LARGE(H32:H37,1))+(LARGE(H32:H37,2))+(LARGE(H32:H37,3))+(LARGE(H32:H37,4))</f>
        <v>0</v>
      </c>
      <c r="I39" s="50">
        <f>SUM(E39:H39)</f>
        <v>0</v>
      </c>
      <c r="J39" s="37"/>
      <c r="K39" s="37">
        <v>0</v>
      </c>
      <c r="L39" s="64"/>
      <c r="M39" s="51">
        <f>SUM(I39:K39)</f>
        <v>0</v>
      </c>
      <c r="N39" s="66"/>
    </row>
    <row r="40" spans="2:14" hidden="1" x14ac:dyDescent="0.2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2:14" hidden="1" x14ac:dyDescent="0.2">
      <c r="B41" s="43" t="s">
        <v>0</v>
      </c>
      <c r="C41" s="44" t="s">
        <v>8</v>
      </c>
      <c r="D41" s="44" t="s">
        <v>14</v>
      </c>
      <c r="E41" s="44" t="s">
        <v>4</v>
      </c>
      <c r="F41" s="44" t="s">
        <v>5</v>
      </c>
      <c r="G41" s="44" t="s">
        <v>13</v>
      </c>
      <c r="H41" s="44" t="s">
        <v>6</v>
      </c>
      <c r="I41" s="44" t="s">
        <v>1</v>
      </c>
      <c r="J41" s="44" t="s">
        <v>10</v>
      </c>
      <c r="K41" s="44" t="s">
        <v>9</v>
      </c>
      <c r="L41" s="44" t="s">
        <v>2</v>
      </c>
      <c r="M41" s="44" t="s">
        <v>12</v>
      </c>
      <c r="N41" s="44" t="s">
        <v>11</v>
      </c>
    </row>
    <row r="42" spans="2:14" hidden="1" x14ac:dyDescent="0.2">
      <c r="B42" s="36"/>
      <c r="C42" s="36"/>
      <c r="D42" s="36"/>
      <c r="E42" s="37">
        <v>0</v>
      </c>
      <c r="F42" s="37">
        <v>0</v>
      </c>
      <c r="G42" s="37">
        <v>0</v>
      </c>
      <c r="H42" s="37">
        <v>0</v>
      </c>
      <c r="I42" s="37">
        <f t="shared" ref="I42:I47" si="7">SUM(E42:H42)</f>
        <v>0</v>
      </c>
      <c r="J42" s="37"/>
      <c r="K42" s="37"/>
      <c r="L42" s="36">
        <f>RANK(I42,(I$2:I$7,I$12:I$17,I$22:I$27,I$32:I$37,I$42:I$47,I$52:I$57,I$62:I$67,I$73:I$78))</f>
        <v>13</v>
      </c>
      <c r="M42" s="38">
        <f t="shared" ref="M42:M47" si="8">SUM(I42:K42)</f>
        <v>0</v>
      </c>
      <c r="N42" s="36">
        <f>RANK(M42,(M$2:M$7,M$12:M$17,M$22:M$27,M$32:M$37,M$42:M$47,M$52:M$57,M$62:M$67,M$73:M$78))</f>
        <v>13</v>
      </c>
    </row>
    <row r="43" spans="2:14" hidden="1" x14ac:dyDescent="0.2">
      <c r="B43" s="36"/>
      <c r="C43" s="36"/>
      <c r="D43" s="36"/>
      <c r="E43" s="37">
        <v>0</v>
      </c>
      <c r="F43" s="37">
        <v>0</v>
      </c>
      <c r="G43" s="37">
        <v>0</v>
      </c>
      <c r="H43" s="37">
        <v>0</v>
      </c>
      <c r="I43" s="37">
        <f t="shared" si="7"/>
        <v>0</v>
      </c>
      <c r="J43" s="37"/>
      <c r="K43" s="37"/>
      <c r="L43" s="36">
        <f>RANK(I43,(I$2:I$7,I$12:I$17,I$22:I$27,I$32:I$37,I$42:I$47,I$52:I$57,I$62:I$67,I$73:I$78))</f>
        <v>13</v>
      </c>
      <c r="M43" s="38">
        <f t="shared" si="8"/>
        <v>0</v>
      </c>
      <c r="N43" s="36">
        <f>RANK(M43,(M$2:M$7,M$12:M$17,M$22:M$27,M$32:M$37,M$42:M$47,M$52:M$57,M$62:M$67,M$73:M$78))</f>
        <v>13</v>
      </c>
    </row>
    <row r="44" spans="2:14" hidden="1" x14ac:dyDescent="0.2">
      <c r="B44" s="36"/>
      <c r="C44" s="36"/>
      <c r="D44" s="36"/>
      <c r="E44" s="37">
        <v>0</v>
      </c>
      <c r="F44" s="37">
        <v>0</v>
      </c>
      <c r="G44" s="37">
        <v>0</v>
      </c>
      <c r="H44" s="37">
        <v>0</v>
      </c>
      <c r="I44" s="37">
        <f t="shared" si="7"/>
        <v>0</v>
      </c>
      <c r="J44" s="37"/>
      <c r="K44" s="37"/>
      <c r="L44" s="36">
        <f>RANK(I44,(I$2:I$7,I$12:I$17,I$22:I$27,I$32:I$37,I$42:I$47,I$52:I$57,I$62:I$67,I$73:I$78))</f>
        <v>13</v>
      </c>
      <c r="M44" s="38">
        <f t="shared" si="8"/>
        <v>0</v>
      </c>
      <c r="N44" s="36">
        <f>RANK(M44,(M$2:M$7,M$12:M$17,M$22:M$27,M$32:M$37,M$42:M$47,M$52:M$57,M$62:M$67,M$73:M$78))</f>
        <v>13</v>
      </c>
    </row>
    <row r="45" spans="2:14" hidden="1" x14ac:dyDescent="0.2">
      <c r="B45" s="36"/>
      <c r="C45" s="36"/>
      <c r="D45" s="36"/>
      <c r="E45" s="37">
        <v>0</v>
      </c>
      <c r="F45" s="37">
        <v>0</v>
      </c>
      <c r="G45" s="37">
        <v>0</v>
      </c>
      <c r="H45" s="37">
        <v>0</v>
      </c>
      <c r="I45" s="37">
        <f t="shared" si="7"/>
        <v>0</v>
      </c>
      <c r="J45" s="37"/>
      <c r="K45" s="37"/>
      <c r="L45" s="36">
        <f>RANK(I45,(I$2:I$7,I$12:I$17,I$22:I$27,I$32:I$37,I$42:I$47,I$52:I$57,I$62:I$67,I$73:I$78))</f>
        <v>13</v>
      </c>
      <c r="M45" s="38">
        <f t="shared" si="8"/>
        <v>0</v>
      </c>
      <c r="N45" s="36">
        <f>RANK(M45,(M$2:M$7,M$12:M$17,M$22:M$27,M$32:M$37,M$42:M$47,M$52:M$57,M$62:M$67,M$73:M$78))</f>
        <v>13</v>
      </c>
    </row>
    <row r="46" spans="2:14" hidden="1" x14ac:dyDescent="0.2">
      <c r="B46" s="36"/>
      <c r="C46" s="36"/>
      <c r="D46" s="36"/>
      <c r="E46" s="37">
        <v>0</v>
      </c>
      <c r="F46" s="37">
        <v>0</v>
      </c>
      <c r="G46" s="37">
        <v>0</v>
      </c>
      <c r="H46" s="37">
        <v>0</v>
      </c>
      <c r="I46" s="37">
        <f t="shared" si="7"/>
        <v>0</v>
      </c>
      <c r="J46" s="37"/>
      <c r="K46" s="37"/>
      <c r="L46" s="36">
        <f>RANK(I46,(I$2:I$7,I$12:I$17,I$22:I$27,I$32:I$37,I$42:I$47,I$52:I$57,I$62:I$67,I$73:I$78))</f>
        <v>13</v>
      </c>
      <c r="M46" s="38">
        <f t="shared" si="8"/>
        <v>0</v>
      </c>
      <c r="N46" s="36">
        <f>RANK(M46,(M$2:M$7,M$12:M$17,M$22:M$27,M$32:M$37,M$42:M$47,M$52:M$57,M$62:M$67,M$73:M$78))</f>
        <v>13</v>
      </c>
    </row>
    <row r="47" spans="2:14" hidden="1" x14ac:dyDescent="0.2">
      <c r="B47" s="36"/>
      <c r="C47" s="36"/>
      <c r="D47" s="36"/>
      <c r="E47" s="37">
        <v>0</v>
      </c>
      <c r="F47" s="37">
        <v>0</v>
      </c>
      <c r="G47" s="37">
        <v>0</v>
      </c>
      <c r="H47" s="37">
        <v>0</v>
      </c>
      <c r="I47" s="37">
        <f t="shared" si="7"/>
        <v>0</v>
      </c>
      <c r="J47" s="37"/>
      <c r="K47" s="37"/>
      <c r="L47" s="36">
        <f>RANK(I47,(I$2:I$7,I$12:I$17,I$22:I$27,I$32:I$37,I$42:I$47,I$52:I$57,I$62:I$67,I$73:I$78))</f>
        <v>13</v>
      </c>
      <c r="M47" s="38">
        <f t="shared" si="8"/>
        <v>0</v>
      </c>
      <c r="N47" s="36">
        <f>RANK(M47,(M$2:M$7,M$12:M$17,M$22:M$27,M$32:M$37,M$42:M$47,M$52:M$57,M$62:M$67,M$73:M$78))</f>
        <v>13</v>
      </c>
    </row>
    <row r="48" spans="2:14" ht="12.75" hidden="1" customHeight="1" x14ac:dyDescent="0.2">
      <c r="B48" s="55"/>
      <c r="C48" s="55"/>
      <c r="D48" s="55"/>
      <c r="E48" s="56"/>
      <c r="F48" s="56"/>
      <c r="G48" s="56"/>
      <c r="H48" s="56"/>
      <c r="I48" s="56" t="s">
        <v>7</v>
      </c>
      <c r="J48" s="37"/>
      <c r="K48" s="37"/>
      <c r="L48" s="63">
        <f>RANK(I49,(I$9,I$19,I$29,I$39,I$49,I$59,I$69,I$80))</f>
        <v>4</v>
      </c>
      <c r="M48" s="55"/>
      <c r="N48" s="65">
        <f>RANK(M49,(M$9,M$19,M$29,M$39,M$49,M$59,M$69,M$80))</f>
        <v>4</v>
      </c>
    </row>
    <row r="49" spans="1:14" ht="12.75" hidden="1" customHeight="1" x14ac:dyDescent="0.2">
      <c r="B49" s="49" t="s">
        <v>3</v>
      </c>
      <c r="C49" s="49"/>
      <c r="D49" s="49"/>
      <c r="E49" s="50">
        <f>(LARGE(E42:E47,1))+(LARGE(E42:E47,2))+(LARGE(E42:E47,3))+(LARGE(E42:E47,4))</f>
        <v>0</v>
      </c>
      <c r="F49" s="50">
        <f>(LARGE(F42:F47,1))+(LARGE(F42:F47,2))+(LARGE(F42:F47,3))+(LARGE(F42:F47,4))</f>
        <v>0</v>
      </c>
      <c r="G49" s="50">
        <f>(LARGE(G42:G47,1))+(LARGE(G42:G47,2))+(LARGE(G42:G47,3))+(LARGE(G42:G47,4))</f>
        <v>0</v>
      </c>
      <c r="H49" s="50">
        <f>(LARGE(H42:H47,1))+(LARGE(H42:H47,2))+(LARGE(H42:H47,3))+(LARGE(H42:H47,4))</f>
        <v>0</v>
      </c>
      <c r="I49" s="50">
        <f>SUM(E49:H49)</f>
        <v>0</v>
      </c>
      <c r="J49" s="37"/>
      <c r="K49" s="37"/>
      <c r="L49" s="64"/>
      <c r="M49" s="51">
        <f>SUM(I49:K49)</f>
        <v>0</v>
      </c>
      <c r="N49" s="66"/>
    </row>
    <row r="50" spans="1:14" ht="15" hidden="1" x14ac:dyDescent="0.2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</row>
    <row r="51" spans="1:14" hidden="1" x14ac:dyDescent="0.2">
      <c r="B51" s="43" t="s">
        <v>0</v>
      </c>
      <c r="C51" s="44" t="s">
        <v>8</v>
      </c>
      <c r="D51" s="44" t="s">
        <v>14</v>
      </c>
      <c r="E51" s="44" t="s">
        <v>4</v>
      </c>
      <c r="F51" s="44" t="s">
        <v>5</v>
      </c>
      <c r="G51" s="44" t="s">
        <v>13</v>
      </c>
      <c r="H51" s="44" t="s">
        <v>6</v>
      </c>
      <c r="I51" s="44" t="s">
        <v>1</v>
      </c>
      <c r="J51" s="44" t="s">
        <v>10</v>
      </c>
      <c r="K51" s="44" t="s">
        <v>9</v>
      </c>
      <c r="L51" s="44" t="s">
        <v>2</v>
      </c>
      <c r="M51" s="44" t="s">
        <v>12</v>
      </c>
      <c r="N51" s="44" t="s">
        <v>11</v>
      </c>
    </row>
    <row r="52" spans="1:14" hidden="1" x14ac:dyDescent="0.2">
      <c r="B52" s="36"/>
      <c r="C52" s="36"/>
      <c r="D52" s="36"/>
      <c r="E52" s="37">
        <v>0</v>
      </c>
      <c r="F52" s="37">
        <v>0</v>
      </c>
      <c r="G52" s="37">
        <v>0</v>
      </c>
      <c r="H52" s="37">
        <v>0</v>
      </c>
      <c r="I52" s="37">
        <f t="shared" ref="I52:I57" si="9">SUM(E52:H52)</f>
        <v>0</v>
      </c>
      <c r="J52" s="36"/>
      <c r="K52" s="38"/>
      <c r="L52" s="36">
        <f>RANK(I52,(I$2:I$7,I$12:I$17,I$22:I$27,I$32:I$37,I$42:I$47,I$52:I$57,I$62:I$67,I$73:I$78))</f>
        <v>13</v>
      </c>
      <c r="M52" s="38">
        <f t="shared" ref="M52:M57" si="10">SUM(I52:K52)</f>
        <v>0</v>
      </c>
      <c r="N52" s="36">
        <f>RANK(M52,(M$2:M$7,M$12:M$17,M$22:M$27,M$32:M$37,M$42:M$47,M$52:M$57,M$62:M$67,M$73:M$78))</f>
        <v>13</v>
      </c>
    </row>
    <row r="53" spans="1:14" hidden="1" x14ac:dyDescent="0.2">
      <c r="B53" s="36"/>
      <c r="C53" s="36"/>
      <c r="D53" s="36"/>
      <c r="E53" s="37">
        <v>0</v>
      </c>
      <c r="F53" s="37">
        <v>0</v>
      </c>
      <c r="G53" s="37">
        <v>0</v>
      </c>
      <c r="H53" s="37">
        <v>0</v>
      </c>
      <c r="I53" s="37">
        <f t="shared" si="9"/>
        <v>0</v>
      </c>
      <c r="J53" s="38"/>
      <c r="K53" s="38"/>
      <c r="L53" s="36">
        <f>RANK(I53,(I$2:I$7,I$12:I$17,I$22:I$27,I$32:I$37,I$42:I$47,I$52:I$57,I$62:I$67,I$73:I$78))</f>
        <v>13</v>
      </c>
      <c r="M53" s="38">
        <f t="shared" si="10"/>
        <v>0</v>
      </c>
      <c r="N53" s="36">
        <f>RANK(M53,(M$2:M$7,M$12:M$17,M$22:M$27,M$32:M$37,M$42:M$47,M$52:M$57,M$62:M$67,M$73:M$78))</f>
        <v>13</v>
      </c>
    </row>
    <row r="54" spans="1:14" hidden="1" x14ac:dyDescent="0.2">
      <c r="B54" s="36"/>
      <c r="C54" s="36"/>
      <c r="D54" s="36"/>
      <c r="E54" s="37">
        <v>0</v>
      </c>
      <c r="F54" s="37">
        <v>0</v>
      </c>
      <c r="G54" s="37">
        <v>0</v>
      </c>
      <c r="H54" s="37">
        <v>0</v>
      </c>
      <c r="I54" s="37">
        <f t="shared" si="9"/>
        <v>0</v>
      </c>
      <c r="J54" s="38"/>
      <c r="K54" s="38"/>
      <c r="L54" s="36">
        <f>RANK(I54,(I$2:I$7,I$12:I$17,I$22:I$27,I$32:I$37,I$42:I$47,I$52:I$57,I$62:I$67,I$73:I$78))</f>
        <v>13</v>
      </c>
      <c r="M54" s="38">
        <f t="shared" si="10"/>
        <v>0</v>
      </c>
      <c r="N54" s="36">
        <f>RANK(M54,(M$2:M$7,M$12:M$17,M$22:M$27,M$32:M$37,M$42:M$47,M$52:M$57,M$62:M$67,M$73:M$78))</f>
        <v>13</v>
      </c>
    </row>
    <row r="55" spans="1:14" hidden="1" x14ac:dyDescent="0.2">
      <c r="B55" s="36"/>
      <c r="C55" s="36"/>
      <c r="D55" s="36"/>
      <c r="E55" s="37">
        <v>0</v>
      </c>
      <c r="F55" s="37">
        <v>0</v>
      </c>
      <c r="G55" s="37">
        <v>0</v>
      </c>
      <c r="H55" s="37">
        <v>0</v>
      </c>
      <c r="I55" s="37">
        <f t="shared" si="9"/>
        <v>0</v>
      </c>
      <c r="J55" s="38"/>
      <c r="K55" s="38"/>
      <c r="L55" s="36">
        <f>RANK(I55,(I$2:I$7,I$12:I$17,I$22:I$27,I$32:I$37,I$42:I$47,I$52:I$57,I$62:I$67,I$73:I$78))</f>
        <v>13</v>
      </c>
      <c r="M55" s="38">
        <f t="shared" si="10"/>
        <v>0</v>
      </c>
      <c r="N55" s="36">
        <f>RANK(M55,(M$2:M$7,M$12:M$17,M$22:M$27,M$32:M$37,M$42:M$47,M$52:M$57,M$62:M$67,M$73:M$78))</f>
        <v>13</v>
      </c>
    </row>
    <row r="56" spans="1:14" hidden="1" x14ac:dyDescent="0.2">
      <c r="B56" s="36"/>
      <c r="C56" s="36"/>
      <c r="D56" s="36"/>
      <c r="E56" s="37">
        <v>0</v>
      </c>
      <c r="F56" s="37">
        <v>0</v>
      </c>
      <c r="G56" s="37">
        <v>0</v>
      </c>
      <c r="H56" s="37">
        <v>0</v>
      </c>
      <c r="I56" s="37">
        <f t="shared" si="9"/>
        <v>0</v>
      </c>
      <c r="J56" s="38"/>
      <c r="K56" s="38"/>
      <c r="L56" s="36">
        <f>RANK(I56,(I$2:I$7,I$12:I$17,I$22:I$27,I$32:I$37,I$42:I$47,I$52:I$57,I$62:I$67,I$73:I$78))</f>
        <v>13</v>
      </c>
      <c r="M56" s="38">
        <f t="shared" si="10"/>
        <v>0</v>
      </c>
      <c r="N56" s="36">
        <f>RANK(M56,(M$2:M$7,M$12:M$17,M$22:M$27,M$32:M$37,M$42:M$47,M$52:M$57,M$62:M$67,M$73:M$78))</f>
        <v>13</v>
      </c>
    </row>
    <row r="57" spans="1:14" hidden="1" x14ac:dyDescent="0.2">
      <c r="B57" s="36"/>
      <c r="C57" s="36"/>
      <c r="D57" s="36"/>
      <c r="E57" s="37">
        <v>0</v>
      </c>
      <c r="F57" s="37">
        <v>0</v>
      </c>
      <c r="G57" s="37">
        <v>0</v>
      </c>
      <c r="H57" s="37">
        <v>0</v>
      </c>
      <c r="I57" s="37">
        <f t="shared" si="9"/>
        <v>0</v>
      </c>
      <c r="J57" s="38"/>
      <c r="K57" s="38"/>
      <c r="L57" s="36">
        <f>RANK(I57,(I$2:I$7,I$12:I$17,I$22:I$27,I$32:I$37,I$42:I$47,I$52:I$57,I$62:I$67,I$73:I$78))</f>
        <v>13</v>
      </c>
      <c r="M57" s="38">
        <f t="shared" si="10"/>
        <v>0</v>
      </c>
      <c r="N57" s="36">
        <f>RANK(M57,(M$2:M$7,M$12:M$17,M$22:M$27,M$32:M$37,M$42:M$47,M$52:M$57,M$62:M$67,M$73:M$78))</f>
        <v>13</v>
      </c>
    </row>
    <row r="58" spans="1:14" ht="12.75" hidden="1" customHeight="1" x14ac:dyDescent="0.2">
      <c r="B58" s="55"/>
      <c r="C58" s="55"/>
      <c r="D58" s="55"/>
      <c r="E58" s="56"/>
      <c r="F58" s="56"/>
      <c r="G58" s="56"/>
      <c r="H58" s="56"/>
      <c r="I58" s="56" t="s">
        <v>7</v>
      </c>
      <c r="J58" s="56"/>
      <c r="K58" s="56"/>
      <c r="L58" s="63">
        <f>RANK(I59,(I$9,I$19,I$29,I$39,I$49,I$59,I$69,I$80))</f>
        <v>4</v>
      </c>
      <c r="M58" s="55"/>
      <c r="N58" s="65">
        <f>RANK(M59,(M$9,M$19,M$29,M$39,M$49,M$59,M$69,M$80))</f>
        <v>4</v>
      </c>
    </row>
    <row r="59" spans="1:14" hidden="1" x14ac:dyDescent="0.2">
      <c r="B59" s="49" t="s">
        <v>3</v>
      </c>
      <c r="C59" s="49"/>
      <c r="D59" s="49"/>
      <c r="E59" s="50">
        <f>(LARGE(E52:E57,1))+(LARGE(E52:E57,2))+(LARGE(E52:E57,3))+(LARGE(E52:E57,4))</f>
        <v>0</v>
      </c>
      <c r="F59" s="50">
        <f>(LARGE(F52:F57,1))+(LARGE(F52:F57,2))+(LARGE(F52:F57,3))+(LARGE(F52:F57,4))</f>
        <v>0</v>
      </c>
      <c r="G59" s="50">
        <f>(LARGE(G52:G57,1))+(LARGE(G52:G57,2))+(LARGE(G52:G57,3))+(LARGE(G52:G57,4))</f>
        <v>0</v>
      </c>
      <c r="H59" s="50">
        <f>(LARGE(H52:H57,1))+(LARGE(H52:H57,2))+(LARGE(H52:H57,3))+(LARGE(H52:H57,4))</f>
        <v>0</v>
      </c>
      <c r="I59" s="50">
        <f>SUM(E59:H59)</f>
        <v>0</v>
      </c>
      <c r="J59" s="58"/>
      <c r="K59" s="58"/>
      <c r="L59" s="64"/>
      <c r="M59" s="51">
        <f>SUM(I59:K59)</f>
        <v>0</v>
      </c>
      <c r="N59" s="66"/>
    </row>
    <row r="60" spans="1:14" hidden="1" x14ac:dyDescent="0.2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</row>
    <row r="61" spans="1:14" hidden="1" x14ac:dyDescent="0.2">
      <c r="B61" s="43" t="s">
        <v>0</v>
      </c>
      <c r="C61" s="44" t="s">
        <v>8</v>
      </c>
      <c r="D61" s="44" t="s">
        <v>14</v>
      </c>
      <c r="E61" s="44" t="s">
        <v>4</v>
      </c>
      <c r="F61" s="44" t="s">
        <v>5</v>
      </c>
      <c r="G61" s="44" t="s">
        <v>13</v>
      </c>
      <c r="H61" s="44" t="s">
        <v>6</v>
      </c>
      <c r="I61" s="44" t="s">
        <v>1</v>
      </c>
      <c r="J61" s="44" t="s">
        <v>10</v>
      </c>
      <c r="K61" s="44" t="s">
        <v>9</v>
      </c>
      <c r="L61" s="44" t="s">
        <v>2</v>
      </c>
      <c r="M61" s="44" t="s">
        <v>12</v>
      </c>
      <c r="N61" s="44" t="s">
        <v>11</v>
      </c>
    </row>
    <row r="62" spans="1:14" hidden="1" x14ac:dyDescent="0.2">
      <c r="B62" s="36" t="s">
        <v>7</v>
      </c>
      <c r="C62" s="36" t="s">
        <v>7</v>
      </c>
      <c r="D62" s="36"/>
      <c r="E62" s="37">
        <v>0</v>
      </c>
      <c r="F62" s="37">
        <v>0</v>
      </c>
      <c r="G62" s="37">
        <v>0</v>
      </c>
      <c r="H62" s="37">
        <v>0</v>
      </c>
      <c r="I62" s="37">
        <f t="shared" ref="I62:I67" si="11">SUM(E62:H62)</f>
        <v>0</v>
      </c>
      <c r="J62" s="36"/>
      <c r="K62" s="36"/>
      <c r="L62" s="36">
        <f>RANK(I62,(I$2:I$7,I$12:I$17,I$22:I$27,I$32:I$37,I$42:I$47,I$52:I$57,I$62:I$67,I$73:I$78))</f>
        <v>13</v>
      </c>
      <c r="M62" s="38">
        <f t="shared" ref="M62:M67" si="12">SUM(I62:K62)</f>
        <v>0</v>
      </c>
      <c r="N62" s="36">
        <f>RANK(M62,(M$2:M$7,M$12:M$17,M$22:M$27,M$32:M$37,M$42:M$47,M$52:M$57,M$62:M$67,M$73:M$78))</f>
        <v>13</v>
      </c>
    </row>
    <row r="63" spans="1:14" hidden="1" x14ac:dyDescent="0.2">
      <c r="B63" s="36" t="s">
        <v>7</v>
      </c>
      <c r="C63" s="36" t="s">
        <v>7</v>
      </c>
      <c r="D63" s="36"/>
      <c r="E63" s="37">
        <v>0</v>
      </c>
      <c r="F63" s="37">
        <v>0</v>
      </c>
      <c r="G63" s="37">
        <v>0</v>
      </c>
      <c r="H63" s="37">
        <v>0</v>
      </c>
      <c r="I63" s="37">
        <f t="shared" si="11"/>
        <v>0</v>
      </c>
      <c r="J63" s="38"/>
      <c r="K63" s="38"/>
      <c r="L63" s="36">
        <f>RANK(I63,(I$2:I$7,I$12:I$17,I$22:I$27,I$32:I$37,I$42:I$47,I$52:I$57,I$62:I$67,I$73:I$78))</f>
        <v>13</v>
      </c>
      <c r="M63" s="38">
        <f t="shared" si="12"/>
        <v>0</v>
      </c>
      <c r="N63" s="36">
        <f>RANK(M63,(M$2:M$7,M$12:M$17,M$22:M$27,M$32:M$37,M$42:M$47,M$52:M$57,M$62:M$67,M$73:M$78))</f>
        <v>13</v>
      </c>
    </row>
    <row r="64" spans="1:14" hidden="1" x14ac:dyDescent="0.2">
      <c r="B64" s="36" t="s">
        <v>7</v>
      </c>
      <c r="C64" s="36" t="s">
        <v>7</v>
      </c>
      <c r="D64" s="36"/>
      <c r="E64" s="37">
        <v>0</v>
      </c>
      <c r="F64" s="37">
        <v>0</v>
      </c>
      <c r="G64" s="37">
        <v>0</v>
      </c>
      <c r="H64" s="37">
        <v>0</v>
      </c>
      <c r="I64" s="37">
        <f t="shared" si="11"/>
        <v>0</v>
      </c>
      <c r="J64" s="38"/>
      <c r="K64" s="38"/>
      <c r="L64" s="36">
        <f>RANK(I64,(I$2:I$7,I$12:I$17,I$22:I$27,I$32:I$37,I$42:I$47,I$52:I$57,I$62:I$67,I$73:I$78))</f>
        <v>13</v>
      </c>
      <c r="M64" s="38">
        <f t="shared" si="12"/>
        <v>0</v>
      </c>
      <c r="N64" s="36">
        <f>RANK(M64,(M$2:M$7,M$12:M$17,M$22:M$27,M$32:M$37,M$42:M$47,M$52:M$57,M$62:M$67,M$73:M$78))</f>
        <v>13</v>
      </c>
    </row>
    <row r="65" spans="1:14" hidden="1" x14ac:dyDescent="0.2">
      <c r="B65" s="36" t="s">
        <v>7</v>
      </c>
      <c r="C65" s="36" t="s">
        <v>7</v>
      </c>
      <c r="D65" s="36"/>
      <c r="E65" s="37">
        <v>0</v>
      </c>
      <c r="F65" s="37">
        <v>0</v>
      </c>
      <c r="G65" s="37">
        <v>0</v>
      </c>
      <c r="H65" s="37">
        <v>0</v>
      </c>
      <c r="I65" s="37">
        <f t="shared" si="11"/>
        <v>0</v>
      </c>
      <c r="J65" s="38"/>
      <c r="K65" s="38"/>
      <c r="L65" s="36">
        <f>RANK(I65,(I$2:I$7,I$12:I$17,I$22:I$27,I$32:I$37,I$42:I$47,I$52:I$57,I$62:I$67,I$73:I$78))</f>
        <v>13</v>
      </c>
      <c r="M65" s="38">
        <f t="shared" si="12"/>
        <v>0</v>
      </c>
      <c r="N65" s="36">
        <f>RANK(M65,(M$2:M$7,M$12:M$17,M$22:M$27,M$32:M$37,M$42:M$47,M$52:M$57,M$62:M$67,M$73:M$78))</f>
        <v>13</v>
      </c>
    </row>
    <row r="66" spans="1:14" hidden="1" x14ac:dyDescent="0.2">
      <c r="B66" s="36" t="s">
        <v>7</v>
      </c>
      <c r="C66" s="36" t="s">
        <v>7</v>
      </c>
      <c r="D66" s="36"/>
      <c r="E66" s="37">
        <v>0</v>
      </c>
      <c r="F66" s="37">
        <v>0</v>
      </c>
      <c r="G66" s="37">
        <v>0</v>
      </c>
      <c r="H66" s="37">
        <v>0</v>
      </c>
      <c r="I66" s="37">
        <f t="shared" si="11"/>
        <v>0</v>
      </c>
      <c r="J66" s="38"/>
      <c r="K66" s="38"/>
      <c r="L66" s="36">
        <f>RANK(I66,(I$2:I$7,I$12:I$17,I$22:I$27,I$32:I$37,I$42:I$47,I$52:I$57,I$62:I$67,I$73:I$78))</f>
        <v>13</v>
      </c>
      <c r="M66" s="38">
        <f t="shared" si="12"/>
        <v>0</v>
      </c>
      <c r="N66" s="36">
        <f>RANK(M66,(M$2:M$7,M$12:M$17,M$22:M$27,M$32:M$37,M$42:M$47,M$52:M$57,M$62:M$67,M$73:M$78))</f>
        <v>13</v>
      </c>
    </row>
    <row r="67" spans="1:14" hidden="1" x14ac:dyDescent="0.2">
      <c r="B67" s="36" t="s">
        <v>7</v>
      </c>
      <c r="C67" s="36" t="s">
        <v>7</v>
      </c>
      <c r="D67" s="36"/>
      <c r="E67" s="37">
        <v>0</v>
      </c>
      <c r="F67" s="37">
        <v>0</v>
      </c>
      <c r="G67" s="37">
        <v>0</v>
      </c>
      <c r="H67" s="37">
        <v>0</v>
      </c>
      <c r="I67" s="37">
        <f t="shared" si="11"/>
        <v>0</v>
      </c>
      <c r="J67" s="38"/>
      <c r="K67" s="38"/>
      <c r="L67" s="36">
        <f>RANK(I67,(I$2:I$7,I$12:I$17,I$22:I$27,I$32:I$37,I$42:I$47,I$52:I$57,I$62:I$67,I$73:I$78))</f>
        <v>13</v>
      </c>
      <c r="M67" s="38">
        <f t="shared" si="12"/>
        <v>0</v>
      </c>
      <c r="N67" s="36">
        <f>RANK(M67,(M$2:M$7,M$12:M$17,M$22:M$27,M$32:M$37,M$42:M$47,M$52:M$57,M$62:M$67,M$73:M$78))</f>
        <v>13</v>
      </c>
    </row>
    <row r="68" spans="1:14" ht="12.75" hidden="1" customHeight="1" x14ac:dyDescent="0.2">
      <c r="B68" s="55"/>
      <c r="C68" s="55"/>
      <c r="D68" s="55"/>
      <c r="E68" s="56"/>
      <c r="F68" s="56"/>
      <c r="G68" s="56"/>
      <c r="H68" s="56"/>
      <c r="I68" s="56" t="s">
        <v>7</v>
      </c>
      <c r="J68" s="56"/>
      <c r="K68" s="56"/>
      <c r="L68" s="63">
        <f>RANK(I69,(I$9,I$19,I$29,I$39,I$49,I$59,I$69,I$80))</f>
        <v>4</v>
      </c>
      <c r="M68" s="55"/>
      <c r="N68" s="65">
        <f>RANK(M69,(M$9,M$19,M$29,M$39,M$49,M$59,M$69,M$80))</f>
        <v>4</v>
      </c>
    </row>
    <row r="69" spans="1:14" hidden="1" x14ac:dyDescent="0.2">
      <c r="B69" s="49" t="s">
        <v>3</v>
      </c>
      <c r="C69" s="49"/>
      <c r="D69" s="49"/>
      <c r="E69" s="50"/>
      <c r="F69" s="50"/>
      <c r="G69" s="50"/>
      <c r="H69" s="50"/>
      <c r="I69" s="50">
        <f>SUM(E69:H69)</f>
        <v>0</v>
      </c>
      <c r="J69" s="58"/>
      <c r="K69" s="58"/>
      <c r="L69" s="64"/>
      <c r="M69" s="51">
        <f>SUM(I69:K69)</f>
        <v>0</v>
      </c>
      <c r="N69" s="66"/>
    </row>
    <row r="70" spans="1:14" hidden="1" x14ac:dyDescent="0.2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</row>
    <row r="71" spans="1:14" ht="14.25" hidden="1" customHeight="1" x14ac:dyDescent="0.2">
      <c r="A71" s="40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</row>
    <row r="72" spans="1:14" hidden="1" x14ac:dyDescent="0.2">
      <c r="B72" s="43" t="s">
        <v>0</v>
      </c>
      <c r="C72" s="44" t="s">
        <v>8</v>
      </c>
      <c r="D72" s="44" t="s">
        <v>14</v>
      </c>
      <c r="E72" s="44" t="s">
        <v>4</v>
      </c>
      <c r="F72" s="44" t="s">
        <v>5</v>
      </c>
      <c r="G72" s="44" t="s">
        <v>13</v>
      </c>
      <c r="H72" s="44" t="s">
        <v>6</v>
      </c>
      <c r="I72" s="44" t="s">
        <v>1</v>
      </c>
      <c r="J72" s="44" t="s">
        <v>10</v>
      </c>
      <c r="K72" s="44" t="s">
        <v>9</v>
      </c>
      <c r="L72" s="44" t="s">
        <v>2</v>
      </c>
      <c r="M72" s="44" t="s">
        <v>12</v>
      </c>
      <c r="N72" s="44" t="s">
        <v>11</v>
      </c>
    </row>
    <row r="73" spans="1:14" hidden="1" x14ac:dyDescent="0.2">
      <c r="B73" s="36"/>
      <c r="C73" s="36"/>
      <c r="D73" s="36"/>
      <c r="E73" s="37">
        <v>0</v>
      </c>
      <c r="F73" s="37">
        <v>0</v>
      </c>
      <c r="G73" s="37">
        <v>0</v>
      </c>
      <c r="H73" s="37">
        <v>0</v>
      </c>
      <c r="I73" s="37">
        <f t="shared" ref="I73:I78" si="13">SUM(E73:H73)</f>
        <v>0</v>
      </c>
      <c r="J73" s="36"/>
      <c r="K73" s="36"/>
      <c r="L73" s="36">
        <f>RANK(I73,(I$2:I$7,I$12:I$17,I$22:I$27,I$32:I$37,I$42:I$47,I$52:I$57,I$62:I$67,I$73:I$78))</f>
        <v>13</v>
      </c>
      <c r="M73" s="38">
        <f t="shared" ref="M73:M78" si="14">SUM(I73:K73)</f>
        <v>0</v>
      </c>
      <c r="N73" s="36">
        <f>RANK(M73,(M$2:M$7,M$12:M$17,M$22:M$27,M$32:M$37,M$42:M$47,M$52:M$57,M$62:M$67,M$73:M$78))</f>
        <v>13</v>
      </c>
    </row>
    <row r="74" spans="1:14" hidden="1" x14ac:dyDescent="0.2">
      <c r="B74" s="36"/>
      <c r="C74" s="36"/>
      <c r="D74" s="36"/>
      <c r="E74" s="37">
        <v>0</v>
      </c>
      <c r="F74" s="37">
        <v>0</v>
      </c>
      <c r="G74" s="37">
        <v>0</v>
      </c>
      <c r="H74" s="37">
        <v>0</v>
      </c>
      <c r="I74" s="37">
        <f t="shared" si="13"/>
        <v>0</v>
      </c>
      <c r="J74" s="38"/>
      <c r="K74" s="38"/>
      <c r="L74" s="36">
        <f>RANK(I74,(I$2:I$7,I$12:I$17,I$22:I$27,I$32:I$37,I$42:I$47,I$52:I$57,I$62:I$67,I$73:I$78))</f>
        <v>13</v>
      </c>
      <c r="M74" s="38">
        <f t="shared" si="14"/>
        <v>0</v>
      </c>
      <c r="N74" s="36">
        <f>RANK(M74,(M$2:M$7,M$12:M$17,M$22:M$27,M$32:M$37,M$42:M$47,M$52:M$57,M$62:M$67,M$73:M$78))</f>
        <v>13</v>
      </c>
    </row>
    <row r="75" spans="1:14" hidden="1" x14ac:dyDescent="0.2">
      <c r="B75" s="36"/>
      <c r="C75" s="36"/>
      <c r="D75" s="36"/>
      <c r="E75" s="37">
        <v>0</v>
      </c>
      <c r="F75" s="37">
        <v>0</v>
      </c>
      <c r="G75" s="37">
        <v>0</v>
      </c>
      <c r="H75" s="37">
        <v>0</v>
      </c>
      <c r="I75" s="37">
        <f t="shared" si="13"/>
        <v>0</v>
      </c>
      <c r="J75" s="38"/>
      <c r="K75" s="38"/>
      <c r="L75" s="36">
        <f>RANK(I75,(I$2:I$7,I$12:I$17,I$22:I$27,I$32:I$37,I$42:I$47,I$52:I$57,I$62:I$67,I$73:I$78))</f>
        <v>13</v>
      </c>
      <c r="M75" s="38">
        <f t="shared" si="14"/>
        <v>0</v>
      </c>
      <c r="N75" s="36">
        <f>RANK(M75,(M$2:M$7,M$12:M$17,M$22:M$27,M$32:M$37,M$42:M$47,M$52:M$57,M$62:M$67,M$73:M$78))</f>
        <v>13</v>
      </c>
    </row>
    <row r="76" spans="1:14" hidden="1" x14ac:dyDescent="0.2">
      <c r="B76" s="36"/>
      <c r="C76" s="36"/>
      <c r="D76" s="36"/>
      <c r="E76" s="37">
        <v>0</v>
      </c>
      <c r="F76" s="37">
        <v>0</v>
      </c>
      <c r="G76" s="37">
        <v>0</v>
      </c>
      <c r="H76" s="37">
        <v>0</v>
      </c>
      <c r="I76" s="37">
        <f t="shared" si="13"/>
        <v>0</v>
      </c>
      <c r="J76" s="38"/>
      <c r="K76" s="38"/>
      <c r="L76" s="36">
        <f>RANK(I76,(I$2:I$7,I$12:I$17,I$22:I$27,I$32:I$37,I$42:I$47,I$52:I$57,I$62:I$67,I$73:I$78))</f>
        <v>13</v>
      </c>
      <c r="M76" s="38">
        <f t="shared" si="14"/>
        <v>0</v>
      </c>
      <c r="N76" s="36">
        <f>RANK(M76,(M$2:M$7,M$12:M$17,M$22:M$27,M$32:M$37,M$42:M$47,M$52:M$57,M$62:M$67,M$73:M$78))</f>
        <v>13</v>
      </c>
    </row>
    <row r="77" spans="1:14" hidden="1" x14ac:dyDescent="0.2">
      <c r="B77" s="36"/>
      <c r="C77" s="36"/>
      <c r="D77" s="36"/>
      <c r="E77" s="37">
        <v>0</v>
      </c>
      <c r="F77" s="37">
        <v>0</v>
      </c>
      <c r="G77" s="37">
        <v>0</v>
      </c>
      <c r="H77" s="37">
        <v>0</v>
      </c>
      <c r="I77" s="37">
        <f t="shared" si="13"/>
        <v>0</v>
      </c>
      <c r="J77" s="38"/>
      <c r="K77" s="38"/>
      <c r="L77" s="36">
        <f>RANK(I77,(I$2:I$7,I$12:I$17,I$22:I$27,I$32:I$37,I$42:I$47,I$52:I$57,I$62:I$67,I$73:I$78))</f>
        <v>13</v>
      </c>
      <c r="M77" s="38">
        <f t="shared" si="14"/>
        <v>0</v>
      </c>
      <c r="N77" s="36">
        <f>RANK(M77,(M$2:M$7,M$12:M$17,M$22:M$27,M$32:M$37,M$42:M$47,M$52:M$57,M$62:M$67,M$73:M$78))</f>
        <v>13</v>
      </c>
    </row>
    <row r="78" spans="1:14" hidden="1" x14ac:dyDescent="0.2">
      <c r="B78" s="36"/>
      <c r="C78" s="36"/>
      <c r="D78" s="36"/>
      <c r="E78" s="37">
        <v>0</v>
      </c>
      <c r="F78" s="37">
        <v>0</v>
      </c>
      <c r="G78" s="37">
        <v>0</v>
      </c>
      <c r="H78" s="37">
        <v>0</v>
      </c>
      <c r="I78" s="37">
        <f t="shared" si="13"/>
        <v>0</v>
      </c>
      <c r="J78" s="38"/>
      <c r="K78" s="38"/>
      <c r="L78" s="36">
        <f>RANK(I78,(I$2:I$7,I$12:I$17,I$22:I$27,I$32:I$37,I$42:I$47,I$52:I$57,I$62:I$67,I$73:I$78))</f>
        <v>13</v>
      </c>
      <c r="M78" s="38">
        <f t="shared" si="14"/>
        <v>0</v>
      </c>
      <c r="N78" s="36">
        <f>RANK(M78,(M$2:M$7,M$12:M$17,M$22:M$27,M$32:M$37,M$42:M$47,M$52:M$57,M$62:M$67,M$73:M$78))</f>
        <v>13</v>
      </c>
    </row>
    <row r="79" spans="1:14" ht="12.75" hidden="1" customHeight="1" x14ac:dyDescent="0.2">
      <c r="B79" s="55"/>
      <c r="C79" s="55"/>
      <c r="D79" s="55"/>
      <c r="E79" s="56"/>
      <c r="F79" s="56" t="s">
        <v>7</v>
      </c>
      <c r="G79" s="56" t="s">
        <v>7</v>
      </c>
      <c r="H79" s="56"/>
      <c r="I79" s="56" t="s">
        <v>7</v>
      </c>
      <c r="J79" s="56"/>
      <c r="K79" s="56"/>
      <c r="L79" s="63">
        <f>RANK(I80,(I$9,I$19,I$29,I$39,I$49,I$59,I$69,I$80))</f>
        <v>4</v>
      </c>
      <c r="M79" s="55"/>
      <c r="N79" s="65">
        <f>RANK(M80,(M$9,M$19,M$29,M$39,M$49,M$59,M$69,M$80))</f>
        <v>4</v>
      </c>
    </row>
    <row r="80" spans="1:14" ht="13.15" hidden="1" customHeight="1" x14ac:dyDescent="0.2">
      <c r="B80" s="49" t="s">
        <v>3</v>
      </c>
      <c r="C80" s="49"/>
      <c r="D80" s="49"/>
      <c r="E80" s="50"/>
      <c r="F80" s="50"/>
      <c r="G80" s="50"/>
      <c r="H80" s="50"/>
      <c r="I80" s="50">
        <f>SUM(E80:H80)</f>
        <v>0</v>
      </c>
      <c r="J80" s="58" t="s">
        <v>7</v>
      </c>
      <c r="K80" s="58">
        <f>SUM(K74:K78)</f>
        <v>0</v>
      </c>
      <c r="L80" s="64"/>
      <c r="M80" s="51">
        <f>SUM(I80:K80)</f>
        <v>0</v>
      </c>
      <c r="N80" s="66"/>
    </row>
    <row r="82" ht="15.75" customHeight="1" x14ac:dyDescent="0.2"/>
  </sheetData>
  <mergeCells count="16">
    <mergeCell ref="L8:L9"/>
    <mergeCell ref="N8:N9"/>
    <mergeCell ref="L18:L19"/>
    <mergeCell ref="N18:N19"/>
    <mergeCell ref="L28:L29"/>
    <mergeCell ref="N28:N29"/>
    <mergeCell ref="L68:L69"/>
    <mergeCell ref="N68:N69"/>
    <mergeCell ref="L79:L80"/>
    <mergeCell ref="N79:N80"/>
    <mergeCell ref="L38:L39"/>
    <mergeCell ref="N38:N39"/>
    <mergeCell ref="L48:L49"/>
    <mergeCell ref="N48:N49"/>
    <mergeCell ref="L58:L59"/>
    <mergeCell ref="N58:N59"/>
  </mergeCells>
  <pageMargins left="0.36931818181818182" right="0.7" top="0.75" bottom="0.75" header="0.3" footer="0.3"/>
  <pageSetup paperSize="9" fitToHeight="0" orientation="portrait" horizontalDpi="4294967293" verticalDpi="4294967293" r:id="rId1"/>
  <headerFooter alignWithMargins="0">
    <oddHeader xml:space="preserve">&amp;C&amp;"Arial,Fett Kursiv"&amp;16&amp;UBärchenpokal 2020 E 2012
</oddHeader>
    <oddFooter>&amp;RDatum 5.4.2014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84"/>
  <sheetViews>
    <sheetView view="pageLayout" zoomScale="130" zoomScaleNormal="140" zoomScalePageLayoutView="130" workbookViewId="0">
      <selection activeCell="L15" sqref="L15"/>
    </sheetView>
  </sheetViews>
  <sheetFormatPr baseColWidth="10" defaultColWidth="11.42578125" defaultRowHeight="12.75" x14ac:dyDescent="0.2"/>
  <cols>
    <col min="1" max="1" width="2.28515625" style="35" customWidth="1"/>
    <col min="2" max="2" width="21.7109375" style="39" bestFit="1" customWidth="1"/>
    <col min="3" max="3" width="5.28515625" style="39" hidden="1" customWidth="1"/>
    <col min="4" max="4" width="17.42578125" style="39" customWidth="1"/>
    <col min="5" max="5" width="8" style="39" customWidth="1"/>
    <col min="6" max="6" width="10.42578125" style="39" customWidth="1"/>
    <col min="7" max="7" width="7.140625" style="39" customWidth="1"/>
    <col min="8" max="8" width="8.28515625" style="39" customWidth="1"/>
    <col min="9" max="9" width="7.85546875" style="39" customWidth="1"/>
    <col min="10" max="10" width="6.7109375" style="39" hidden="1" customWidth="1"/>
    <col min="11" max="11" width="6.28515625" style="39" hidden="1" customWidth="1"/>
    <col min="12" max="12" width="5.7109375" style="39" customWidth="1"/>
    <col min="13" max="13" width="9" style="39" hidden="1" customWidth="1"/>
    <col min="14" max="14" width="10.28515625" style="39" hidden="1" customWidth="1"/>
    <col min="15" max="15" width="3.85546875" style="39" customWidth="1"/>
    <col min="16" max="16" width="2.28515625" style="39" customWidth="1"/>
    <col min="17" max="17" width="22.85546875" style="39" customWidth="1"/>
    <col min="18" max="19" width="6.5703125" style="39" customWidth="1"/>
    <col min="20" max="16384" width="11.42578125" style="39"/>
  </cols>
  <sheetData>
    <row r="1" spans="1:14" x14ac:dyDescent="0.2">
      <c r="A1" s="42"/>
      <c r="B1" s="43" t="s">
        <v>0</v>
      </c>
      <c r="C1" s="44" t="s">
        <v>8</v>
      </c>
      <c r="D1" s="44" t="s">
        <v>14</v>
      </c>
      <c r="E1" s="44" t="s">
        <v>4</v>
      </c>
      <c r="F1" s="44" t="s">
        <v>5</v>
      </c>
      <c r="G1" s="44" t="s">
        <v>13</v>
      </c>
      <c r="H1" s="44" t="s">
        <v>6</v>
      </c>
      <c r="I1" s="44" t="s">
        <v>1</v>
      </c>
      <c r="J1" s="44" t="s">
        <v>10</v>
      </c>
      <c r="K1" s="44" t="s">
        <v>9</v>
      </c>
      <c r="L1" s="44" t="s">
        <v>2</v>
      </c>
      <c r="M1" s="44" t="s">
        <v>12</v>
      </c>
      <c r="N1" s="44" t="s">
        <v>11</v>
      </c>
    </row>
    <row r="2" spans="1:14" x14ac:dyDescent="0.2">
      <c r="B2" s="36" t="s">
        <v>21</v>
      </c>
      <c r="C2" s="45"/>
      <c r="D2" s="36" t="s">
        <v>16</v>
      </c>
      <c r="E2" s="37">
        <v>13.25</v>
      </c>
      <c r="F2" s="37">
        <v>10.5</v>
      </c>
      <c r="G2" s="37">
        <v>11.45</v>
      </c>
      <c r="H2" s="37">
        <v>10.65</v>
      </c>
      <c r="I2" s="34">
        <f t="shared" ref="I2:I7" si="0">SUM(E2:H2)</f>
        <v>45.85</v>
      </c>
      <c r="J2" s="34"/>
      <c r="K2" s="37"/>
      <c r="L2" s="45">
        <f>RANK(I2,(I$2:I$7,I$12:I$17,I$22:I$27,I$32:I$37,I$42:I$47,I$52:I$57,I$62:I$67,I$73:I$78))</f>
        <v>16</v>
      </c>
      <c r="M2" s="46">
        <f t="shared" ref="M2:M7" si="1">SUM(I2:K2)</f>
        <v>45.85</v>
      </c>
      <c r="N2" s="45">
        <f>RANK(M2,(M$2:M$7,M$12:M$17,M$22:M$27,M$32:M$37,M$42:M$47,M$52:M$57,M$62:M$67,M$73:M$78))</f>
        <v>16</v>
      </c>
    </row>
    <row r="3" spans="1:14" x14ac:dyDescent="0.2">
      <c r="B3" s="36" t="s">
        <v>22</v>
      </c>
      <c r="C3" s="45"/>
      <c r="D3" s="36" t="s">
        <v>16</v>
      </c>
      <c r="E3" s="37">
        <v>13.8</v>
      </c>
      <c r="F3" s="37">
        <v>10.55</v>
      </c>
      <c r="G3" s="37">
        <v>11.05</v>
      </c>
      <c r="H3" s="37">
        <v>10.5</v>
      </c>
      <c r="I3" s="34">
        <f t="shared" si="0"/>
        <v>45.900000000000006</v>
      </c>
      <c r="J3" s="34"/>
      <c r="K3" s="37"/>
      <c r="L3" s="45">
        <f>RANK(I3,(I$2:I$7,I$12:I$17,I$22:I$27,I$32:I$37,I$42:I$47,I$52:I$57,I$62:I$67,I$73:I$78))</f>
        <v>15</v>
      </c>
      <c r="M3" s="46">
        <f t="shared" si="1"/>
        <v>45.900000000000006</v>
      </c>
      <c r="N3" s="45">
        <f>RANK(M3,(M$2:M$7,M$12:M$17,M$22:M$27,M$32:M$37,M$42:M$47,M$52:M$57,M$62:M$67,M$73:M$78))</f>
        <v>15</v>
      </c>
    </row>
    <row r="4" spans="1:14" x14ac:dyDescent="0.2">
      <c r="B4" s="36" t="s">
        <v>23</v>
      </c>
      <c r="C4" s="45"/>
      <c r="D4" s="36" t="s">
        <v>16</v>
      </c>
      <c r="E4" s="37">
        <v>14.15</v>
      </c>
      <c r="F4" s="37">
        <v>10.85</v>
      </c>
      <c r="G4" s="37">
        <v>11.8</v>
      </c>
      <c r="H4" s="37">
        <v>10.7</v>
      </c>
      <c r="I4" s="34">
        <f t="shared" si="0"/>
        <v>47.5</v>
      </c>
      <c r="J4" s="34"/>
      <c r="K4" s="37"/>
      <c r="L4" s="45">
        <f>RANK(I4,(I$2:I$7,I$12:I$17,I$22:I$27,I$32:I$37,I$42:I$47,I$52:I$57,I$62:I$67,I$73:I$78))</f>
        <v>13</v>
      </c>
      <c r="M4" s="46">
        <f t="shared" si="1"/>
        <v>47.5</v>
      </c>
      <c r="N4" s="45">
        <f>RANK(M4,(M$2:M$7,M$12:M$17,M$22:M$27,M$32:M$37,M$42:M$47,M$52:M$57,M$62:M$67,M$73:M$78))</f>
        <v>13</v>
      </c>
    </row>
    <row r="5" spans="1:14" x14ac:dyDescent="0.2">
      <c r="B5" s="36" t="s">
        <v>24</v>
      </c>
      <c r="C5" s="45"/>
      <c r="D5" s="36" t="s">
        <v>16</v>
      </c>
      <c r="E5" s="37">
        <v>14.1</v>
      </c>
      <c r="F5" s="37">
        <v>11.7</v>
      </c>
      <c r="G5" s="37">
        <v>12.4</v>
      </c>
      <c r="H5" s="37">
        <v>12</v>
      </c>
      <c r="I5" s="34">
        <f t="shared" si="0"/>
        <v>50.199999999999996</v>
      </c>
      <c r="J5" s="34"/>
      <c r="K5" s="37"/>
      <c r="L5" s="45">
        <f>RANK(I5,(I$2:I$7,I$12:I$17,I$22:I$27,I$32:I$37,I$42:I$47,I$52:I$57,I$62:I$67,I$73:I$78))</f>
        <v>9</v>
      </c>
      <c r="M5" s="46">
        <f t="shared" si="1"/>
        <v>50.199999999999996</v>
      </c>
      <c r="N5" s="45">
        <f>RANK(M5,(M$2:M$7,M$12:M$17,M$22:M$27,M$32:M$37,M$42:M$47,M$52:M$57,M$62:M$67,M$73:M$78))</f>
        <v>9</v>
      </c>
    </row>
    <row r="6" spans="1:14" x14ac:dyDescent="0.2">
      <c r="B6" s="36" t="s">
        <v>35</v>
      </c>
      <c r="C6" s="36"/>
      <c r="D6" s="36" t="s">
        <v>29</v>
      </c>
      <c r="E6" s="37">
        <v>14.35</v>
      </c>
      <c r="F6" s="37">
        <v>12.55</v>
      </c>
      <c r="G6" s="37">
        <v>14.9</v>
      </c>
      <c r="H6" s="37">
        <v>14.3</v>
      </c>
      <c r="I6" s="37">
        <f t="shared" si="0"/>
        <v>56.099999999999994</v>
      </c>
      <c r="J6" s="37"/>
      <c r="K6" s="37"/>
      <c r="L6" s="67">
        <f>RANK(I6,(I$2:I$7,I$12:I$17,I$22:I$27,I$32:I$37,I$42:I$47,I$52:I$57,I$62:I$67,I$73:I$78))</f>
        <v>1</v>
      </c>
      <c r="M6" s="38">
        <f t="shared" si="1"/>
        <v>56.099999999999994</v>
      </c>
      <c r="N6" s="36">
        <f>RANK(M6,(M$2:M$7,M$12:M$17,M$22:M$27,M$32:M$37,M$42:M$47,M$52:M$57,M$62:M$67,M$73:M$78))</f>
        <v>1</v>
      </c>
    </row>
    <row r="7" spans="1:14" ht="12.75" customHeight="1" x14ac:dyDescent="0.2">
      <c r="B7" s="36" t="s">
        <v>36</v>
      </c>
      <c r="C7" s="36"/>
      <c r="D7" s="36" t="s">
        <v>29</v>
      </c>
      <c r="E7" s="37">
        <v>14.3</v>
      </c>
      <c r="F7" s="37">
        <v>13.3</v>
      </c>
      <c r="G7" s="37">
        <v>13.85</v>
      </c>
      <c r="H7" s="37">
        <v>14.2</v>
      </c>
      <c r="I7" s="37">
        <f t="shared" si="0"/>
        <v>55.650000000000006</v>
      </c>
      <c r="J7" s="37"/>
      <c r="K7" s="37"/>
      <c r="L7" s="68">
        <f>RANK(I7,(I$2:I$7,I$12:I$17,I$22:I$27,I$32:I$37,I$42:I$47,I$52:I$57,I$62:I$67,I$73:I$78))</f>
        <v>2</v>
      </c>
      <c r="M7" s="38">
        <f t="shared" si="1"/>
        <v>55.650000000000006</v>
      </c>
      <c r="N7" s="36">
        <f>RANK(M7,(M$2:M$7,M$12:M$17,M$22:M$27,M$32:M$37,M$42:M$47,M$52:M$57,M$62:M$67,M$73:M$78))</f>
        <v>2</v>
      </c>
    </row>
    <row r="8" spans="1:14" ht="12.75" hidden="1" customHeight="1" x14ac:dyDescent="0.2">
      <c r="A8" s="42"/>
      <c r="B8" s="55"/>
      <c r="C8" s="55"/>
      <c r="D8" s="55"/>
      <c r="E8" s="56"/>
      <c r="F8" s="56"/>
      <c r="G8" s="56"/>
      <c r="H8" s="56"/>
      <c r="I8" s="56" t="s">
        <v>7</v>
      </c>
      <c r="J8" s="37"/>
      <c r="K8" s="37"/>
      <c r="L8" s="63">
        <f>RANK(I9,(I$9,I$19,I$29,I$39,I$49,I$59,I$69,I$80))</f>
        <v>2</v>
      </c>
      <c r="M8" s="55"/>
      <c r="N8" s="65">
        <f>RANK(M9,(M$9,M$19,M$29,M$39,M$49,M$59,M$69,M$80))</f>
        <v>2</v>
      </c>
    </row>
    <row r="9" spans="1:14" hidden="1" x14ac:dyDescent="0.2">
      <c r="A9" s="42"/>
      <c r="B9" s="49" t="s">
        <v>3</v>
      </c>
      <c r="C9" s="49"/>
      <c r="D9" s="49"/>
      <c r="E9" s="50">
        <f>(LARGE(E2:E7,1))+(LARGE(E2:E7,2))+(LARGE(E2:E7,3))+(LARGE(E2:E7,4))</f>
        <v>56.9</v>
      </c>
      <c r="F9" s="50">
        <f>(LARGE(F2:F7,1))+(LARGE(F2:F7,2))+(LARGE(F2:F7,3))+(LARGE(F2:F7,4))</f>
        <v>48.4</v>
      </c>
      <c r="G9" s="50">
        <f>(LARGE(G2:G7,1))+(LARGE(G2:G7,2))+(LARGE(G2:G7,3))+(LARGE(G2:G7,4))</f>
        <v>52.95</v>
      </c>
      <c r="H9" s="50">
        <f>(LARGE(H2:H7,1))+(LARGE(H2:H7,2))+(LARGE(H2:H7,3))+(LARGE(H2:H7,4))</f>
        <v>51.2</v>
      </c>
      <c r="I9" s="50">
        <f>SUM(E9:H9)</f>
        <v>209.45</v>
      </c>
      <c r="J9" s="37"/>
      <c r="K9" s="37">
        <v>0</v>
      </c>
      <c r="L9" s="64"/>
      <c r="M9" s="51">
        <f>SUM(I9:K9)</f>
        <v>209.45</v>
      </c>
      <c r="N9" s="66"/>
    </row>
    <row r="10" spans="1:14" hidden="1" x14ac:dyDescent="0.2">
      <c r="A10" s="42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4" hidden="1" x14ac:dyDescent="0.2">
      <c r="B11" s="43" t="s">
        <v>0</v>
      </c>
      <c r="C11" s="44" t="s">
        <v>8</v>
      </c>
      <c r="D11" s="44" t="s">
        <v>14</v>
      </c>
      <c r="E11" s="44" t="s">
        <v>4</v>
      </c>
      <c r="F11" s="44" t="s">
        <v>5</v>
      </c>
      <c r="G11" s="44" t="s">
        <v>13</v>
      </c>
      <c r="H11" s="44" t="s">
        <v>6</v>
      </c>
      <c r="I11" s="44" t="s">
        <v>1</v>
      </c>
      <c r="J11" s="44" t="s">
        <v>10</v>
      </c>
      <c r="K11" s="44" t="s">
        <v>9</v>
      </c>
      <c r="L11" s="44" t="s">
        <v>2</v>
      </c>
      <c r="M11" s="44" t="s">
        <v>12</v>
      </c>
      <c r="N11" s="44" t="s">
        <v>11</v>
      </c>
    </row>
    <row r="12" spans="1:14" x14ac:dyDescent="0.2">
      <c r="B12" s="36" t="s">
        <v>37</v>
      </c>
      <c r="C12" s="36"/>
      <c r="D12" s="36" t="s">
        <v>29</v>
      </c>
      <c r="E12" s="37">
        <v>13.5</v>
      </c>
      <c r="F12" s="37">
        <v>12.85</v>
      </c>
      <c r="G12" s="37">
        <v>13.75</v>
      </c>
      <c r="H12" s="37">
        <v>14.45</v>
      </c>
      <c r="I12" s="37">
        <f t="shared" ref="I12:I17" si="2">SUM(E12:H12)</f>
        <v>54.55</v>
      </c>
      <c r="J12" s="37"/>
      <c r="K12" s="37"/>
      <c r="L12" s="36">
        <f>RANK(I12,(I$2:I$7,I$12:I$17,I$22:I$27,I$32:I$37,I$42:I$47,I$52:I$57,I$62:I$67,I$73:I$78))</f>
        <v>4</v>
      </c>
      <c r="M12" s="38">
        <f t="shared" ref="M12:M17" si="3">SUM(I12:K12)</f>
        <v>54.55</v>
      </c>
      <c r="N12" s="36">
        <f>RANK(M12,(M$2:M$7,M$12:M$17,M$22:M$27,M$32:M$37,M$42:M$47,M$52:M$57,M$62:M$67,M$73:M$78))</f>
        <v>4</v>
      </c>
    </row>
    <row r="13" spans="1:14" hidden="1" x14ac:dyDescent="0.2">
      <c r="B13" s="36"/>
      <c r="C13" s="36"/>
      <c r="D13" s="36"/>
      <c r="E13" s="37">
        <v>0</v>
      </c>
      <c r="F13" s="37">
        <v>0</v>
      </c>
      <c r="G13" s="37">
        <v>0</v>
      </c>
      <c r="H13" s="37">
        <v>0</v>
      </c>
      <c r="I13" s="37">
        <f t="shared" si="2"/>
        <v>0</v>
      </c>
      <c r="J13" s="37"/>
      <c r="K13" s="37"/>
      <c r="L13" s="36">
        <f>RANK(I13,(I$2:I$7,I$12:I$17,I$22:I$27,I$32:I$37,I$42:I$47,I$52:I$57,I$62:I$67,I$73:I$78))</f>
        <v>18</v>
      </c>
      <c r="M13" s="38">
        <f t="shared" si="3"/>
        <v>0</v>
      </c>
      <c r="N13" s="36">
        <f>RANK(M13,(M$2:M$7,M$12:M$17,M$22:M$27,M$32:M$37,M$42:M$47,M$52:M$57,M$62:M$67,M$73:M$78))</f>
        <v>18</v>
      </c>
    </row>
    <row r="14" spans="1:14" x14ac:dyDescent="0.2">
      <c r="B14" s="36" t="s">
        <v>50</v>
      </c>
      <c r="C14" s="36"/>
      <c r="D14" s="36" t="s">
        <v>44</v>
      </c>
      <c r="E14" s="37">
        <v>14.25</v>
      </c>
      <c r="F14" s="37">
        <v>13.1</v>
      </c>
      <c r="G14" s="37">
        <v>13.7</v>
      </c>
      <c r="H14" s="37">
        <v>13.15</v>
      </c>
      <c r="I14" s="37">
        <f t="shared" si="2"/>
        <v>54.199999999999996</v>
      </c>
      <c r="J14" s="37"/>
      <c r="K14" s="37"/>
      <c r="L14" s="36">
        <f>RANK(I14,(I$2:I$7,I$12:I$17,I$22:I$27,I$32:I$37,I$42:I$47,I$52:I$57,I$62:I$67,I$73:I$78))</f>
        <v>5</v>
      </c>
      <c r="M14" s="38">
        <f t="shared" si="3"/>
        <v>54.199999999999996</v>
      </c>
      <c r="N14" s="36">
        <f>RANK(M14,(M$2:M$7,M$12:M$17,M$22:M$27,M$32:M$37,M$42:M$47,M$52:M$57,M$62:M$67,M$73:M$78))</f>
        <v>5</v>
      </c>
    </row>
    <row r="15" spans="1:14" x14ac:dyDescent="0.2">
      <c r="B15" s="36" t="s">
        <v>51</v>
      </c>
      <c r="C15" s="36"/>
      <c r="D15" s="36" t="s">
        <v>44</v>
      </c>
      <c r="E15" s="37">
        <v>13.75</v>
      </c>
      <c r="F15" s="37">
        <v>14.05</v>
      </c>
      <c r="G15" s="37">
        <v>14.75</v>
      </c>
      <c r="H15" s="37">
        <v>12.5</v>
      </c>
      <c r="I15" s="37">
        <f t="shared" si="2"/>
        <v>55.05</v>
      </c>
      <c r="J15" s="37"/>
      <c r="K15" s="37"/>
      <c r="L15" s="68">
        <f>RANK(I15,(I$2:I$7,I$12:I$17,I$22:I$27,I$32:I$37,I$42:I$47,I$52:I$57,I$62:I$67,I$73:I$78))</f>
        <v>3</v>
      </c>
      <c r="M15" s="38">
        <f t="shared" si="3"/>
        <v>55.05</v>
      </c>
      <c r="N15" s="36">
        <f>RANK(M15,(M$2:M$7,M$12:M$17,M$22:M$27,M$32:M$37,M$42:M$47,M$52:M$57,M$62:M$67,M$73:M$78))</f>
        <v>3</v>
      </c>
    </row>
    <row r="16" spans="1:14" x14ac:dyDescent="0.2">
      <c r="B16" s="36" t="s">
        <v>52</v>
      </c>
      <c r="C16" s="57"/>
      <c r="D16" s="36" t="s">
        <v>44</v>
      </c>
      <c r="E16" s="37">
        <v>13.65</v>
      </c>
      <c r="F16" s="37">
        <v>13.1</v>
      </c>
      <c r="G16" s="37">
        <v>13.35</v>
      </c>
      <c r="H16" s="37">
        <v>12.7</v>
      </c>
      <c r="I16" s="37">
        <f t="shared" si="2"/>
        <v>52.8</v>
      </c>
      <c r="J16" s="37"/>
      <c r="K16" s="37"/>
      <c r="L16" s="36">
        <f>RANK(I16,(I$2:I$7,I$12:I$17,I$22:I$27,I$32:I$37,I$42:I$47,I$52:I$57,I$62:I$67,I$73:I$78))</f>
        <v>7</v>
      </c>
      <c r="M16" s="38">
        <f t="shared" si="3"/>
        <v>52.8</v>
      </c>
      <c r="N16" s="36">
        <f>RANK(M16,(M$2:M$7,M$12:M$17,M$22:M$27,M$32:M$37,M$42:M$47,M$52:M$57,M$62:M$67,M$73:M$78))</f>
        <v>7</v>
      </c>
    </row>
    <row r="17" spans="1:14" x14ac:dyDescent="0.2">
      <c r="B17" s="36" t="s">
        <v>53</v>
      </c>
      <c r="C17" s="36"/>
      <c r="D17" s="36" t="s">
        <v>44</v>
      </c>
      <c r="E17" s="37">
        <v>13.1</v>
      </c>
      <c r="F17" s="37">
        <v>12.9</v>
      </c>
      <c r="G17" s="37">
        <v>13.6</v>
      </c>
      <c r="H17" s="37">
        <v>11.75</v>
      </c>
      <c r="I17" s="37">
        <f t="shared" si="2"/>
        <v>51.35</v>
      </c>
      <c r="J17" s="37"/>
      <c r="K17" s="37"/>
      <c r="L17" s="36">
        <f>RANK(I17,(I$2:I$7,I$12:I$17,I$22:I$27,I$32:I$37,I$42:I$47,I$52:I$57,I$62:I$67,I$73:I$78))</f>
        <v>8</v>
      </c>
      <c r="M17" s="38">
        <f t="shared" si="3"/>
        <v>51.35</v>
      </c>
      <c r="N17" s="36">
        <f>RANK(M17,(M$2:M$7,M$12:M$17,M$22:M$27,M$32:M$37,M$42:M$47,M$52:M$57,M$62:M$67,M$73:M$78))</f>
        <v>8</v>
      </c>
    </row>
    <row r="18" spans="1:14" ht="12.75" hidden="1" customHeight="1" x14ac:dyDescent="0.2">
      <c r="A18" s="42"/>
      <c r="B18" s="55"/>
      <c r="C18" s="55"/>
      <c r="D18" s="55"/>
      <c r="E18" s="56"/>
      <c r="F18" s="56"/>
      <c r="G18" s="56"/>
      <c r="H18" s="56"/>
      <c r="I18" s="56" t="s">
        <v>7</v>
      </c>
      <c r="J18" s="37"/>
      <c r="K18" s="37"/>
      <c r="L18" s="63">
        <f>RANK(I19,(I$9,I$19,I$29,I$39,I$49,I$59,I$69,I$80))</f>
        <v>1</v>
      </c>
      <c r="M18" s="55"/>
      <c r="N18" s="65">
        <f>RANK(M19,(M$9,M$19,M$29,M$39,M$49,M$59,M$69,M$80))</f>
        <v>1</v>
      </c>
    </row>
    <row r="19" spans="1:14" hidden="1" x14ac:dyDescent="0.2">
      <c r="A19" s="42"/>
      <c r="B19" s="49" t="s">
        <v>3</v>
      </c>
      <c r="C19" s="49"/>
      <c r="D19" s="49"/>
      <c r="E19" s="50">
        <f>(LARGE(E12:E17,1)+(LARGE(E12:E17,2))+(LARGE(E12:E17,3))+(LARGE(E12:E17,4)))</f>
        <v>55.15</v>
      </c>
      <c r="F19" s="50">
        <f>(LARGE(F12:F17,1)+(LARGE(F12:F17,2))+(LARGE(F12:F17,3))+(LARGE(F12:F17,4)))</f>
        <v>53.15</v>
      </c>
      <c r="G19" s="50">
        <f>(LARGE(G12:G17,1)+(LARGE(G12:G17,2))+(LARGE(G12:G17,3))+(LARGE(G12:G17,4)))</f>
        <v>55.800000000000004</v>
      </c>
      <c r="H19" s="50">
        <f>(LARGE(H12:H17,1)+(LARGE(H12:H17,2))+(LARGE(H12:H17,3))+(LARGE(H12:H17,4)))</f>
        <v>52.8</v>
      </c>
      <c r="I19" s="50">
        <f>SUM(E19:H19)</f>
        <v>216.89999999999998</v>
      </c>
      <c r="J19" s="37"/>
      <c r="K19" s="37">
        <v>0</v>
      </c>
      <c r="L19" s="64"/>
      <c r="M19" s="51">
        <f>SUM(I19:K19)</f>
        <v>216.89999999999998</v>
      </c>
      <c r="N19" s="66"/>
    </row>
    <row r="20" spans="1:14" hidden="1" x14ac:dyDescent="0.2">
      <c r="A20" s="42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</row>
    <row r="21" spans="1:14" hidden="1" x14ac:dyDescent="0.2">
      <c r="B21" s="43" t="s">
        <v>0</v>
      </c>
      <c r="C21" s="44" t="s">
        <v>8</v>
      </c>
      <c r="D21" s="44" t="s">
        <v>14</v>
      </c>
      <c r="E21" s="44" t="s">
        <v>4</v>
      </c>
      <c r="F21" s="44" t="s">
        <v>5</v>
      </c>
      <c r="G21" s="44" t="s">
        <v>13</v>
      </c>
      <c r="H21" s="44" t="s">
        <v>6</v>
      </c>
      <c r="I21" s="44" t="s">
        <v>1</v>
      </c>
      <c r="J21" s="44" t="s">
        <v>10</v>
      </c>
      <c r="K21" s="44" t="s">
        <v>9</v>
      </c>
      <c r="L21" s="44" t="s">
        <v>2</v>
      </c>
      <c r="M21" s="44" t="s">
        <v>12</v>
      </c>
      <c r="N21" s="44" t="s">
        <v>11</v>
      </c>
    </row>
    <row r="22" spans="1:14" x14ac:dyDescent="0.2">
      <c r="B22" s="36" t="s">
        <v>70</v>
      </c>
      <c r="C22" s="36"/>
      <c r="D22" s="36" t="s">
        <v>69</v>
      </c>
      <c r="E22" s="37">
        <v>12.65</v>
      </c>
      <c r="F22" s="37">
        <v>12.65</v>
      </c>
      <c r="G22" s="37">
        <v>12.7</v>
      </c>
      <c r="H22" s="37">
        <v>10.199999999999999</v>
      </c>
      <c r="I22" s="37">
        <f t="shared" ref="I22:I27" si="4">SUM(E22:H22)</f>
        <v>48.2</v>
      </c>
      <c r="J22" s="37"/>
      <c r="K22" s="37"/>
      <c r="L22" s="36">
        <f>RANK(I22,(I$2:I$7,I$12:I$17,I$22:I$27,I$32:I$37,I$42:I$47,I$52:I$57,I$62:I$67,I$73:I$78))</f>
        <v>10</v>
      </c>
      <c r="M22" s="38">
        <f t="shared" ref="M22:M27" si="5">SUM(I22:K22)</f>
        <v>48.2</v>
      </c>
      <c r="N22" s="36">
        <f>RANK(M22,(M$2:M$7,M$12:M$17,M$22:M$27,M$32:M$37,M$42:M$47,M$52:M$57,M$62:M$67,M$73:M$78))</f>
        <v>10</v>
      </c>
    </row>
    <row r="23" spans="1:14" x14ac:dyDescent="0.2">
      <c r="B23" s="36" t="s">
        <v>75</v>
      </c>
      <c r="C23" s="36"/>
      <c r="D23" s="36" t="s">
        <v>74</v>
      </c>
      <c r="E23" s="37">
        <v>13.1</v>
      </c>
      <c r="F23" s="37">
        <v>9.65</v>
      </c>
      <c r="G23" s="37">
        <v>12.4</v>
      </c>
      <c r="H23" s="37">
        <v>11.9</v>
      </c>
      <c r="I23" s="37">
        <f t="shared" si="4"/>
        <v>47.05</v>
      </c>
      <c r="J23" s="37"/>
      <c r="K23" s="37"/>
      <c r="L23" s="36">
        <f>RANK(I23,(I$2:I$7,I$12:I$17,I$22:I$27,I$32:I$37,I$42:I$47,I$52:I$57,I$62:I$67,I$73:I$78))</f>
        <v>14</v>
      </c>
      <c r="M23" s="38">
        <f t="shared" si="5"/>
        <v>47.05</v>
      </c>
      <c r="N23" s="36">
        <f>RANK(M23,(M$2:M$7,M$12:M$17,M$22:M$27,M$32:M$37,M$42:M$47,M$52:M$57,M$62:M$67,M$73:M$78))</f>
        <v>14</v>
      </c>
    </row>
    <row r="24" spans="1:14" x14ac:dyDescent="0.2">
      <c r="B24" s="36" t="s">
        <v>76</v>
      </c>
      <c r="C24" s="36"/>
      <c r="D24" s="36" t="s">
        <v>74</v>
      </c>
      <c r="E24" s="37">
        <v>12.95</v>
      </c>
      <c r="F24" s="37">
        <v>12.75</v>
      </c>
      <c r="G24" s="37">
        <v>10.15</v>
      </c>
      <c r="H24" s="37">
        <v>12.3</v>
      </c>
      <c r="I24" s="37">
        <f t="shared" si="4"/>
        <v>48.150000000000006</v>
      </c>
      <c r="J24" s="37"/>
      <c r="K24" s="37"/>
      <c r="L24" s="36">
        <f>RANK(I24,(I$2:I$7,I$12:I$17,I$22:I$27,I$32:I$37,I$42:I$47,I$52:I$57,I$62:I$67,I$73:I$78))</f>
        <v>11</v>
      </c>
      <c r="M24" s="38">
        <f t="shared" si="5"/>
        <v>48.150000000000006</v>
      </c>
      <c r="N24" s="36">
        <f>RANK(M24,(M$2:M$7,M$12:M$17,M$22:M$27,M$32:M$37,M$42:M$47,M$52:M$57,M$62:M$67,M$73:M$78))</f>
        <v>11</v>
      </c>
    </row>
    <row r="25" spans="1:14" x14ac:dyDescent="0.2">
      <c r="B25" s="36" t="s">
        <v>77</v>
      </c>
      <c r="C25" s="36"/>
      <c r="D25" s="36" t="s">
        <v>74</v>
      </c>
      <c r="E25" s="37">
        <v>12.9</v>
      </c>
      <c r="F25" s="37">
        <v>11</v>
      </c>
      <c r="G25" s="37">
        <v>12.5</v>
      </c>
      <c r="H25" s="37">
        <v>11.3</v>
      </c>
      <c r="I25" s="37">
        <f t="shared" si="4"/>
        <v>47.7</v>
      </c>
      <c r="J25" s="37"/>
      <c r="K25" s="37"/>
      <c r="L25" s="36">
        <f>RANK(I25,(I$2:I$7,I$12:I$17,I$22:I$27,I$32:I$37,I$42:I$47,I$52:I$57,I$62:I$67,I$73:I$78))</f>
        <v>12</v>
      </c>
      <c r="M25" s="38">
        <f t="shared" si="5"/>
        <v>47.7</v>
      </c>
      <c r="N25" s="36">
        <f>RANK(M25,(M$2:M$7,M$12:M$17,M$22:M$27,M$32:M$37,M$42:M$47,M$52:M$57,M$62:M$67,M$73:M$78))</f>
        <v>12</v>
      </c>
    </row>
    <row r="26" spans="1:14" x14ac:dyDescent="0.2">
      <c r="B26" s="36" t="s">
        <v>78</v>
      </c>
      <c r="C26" s="36"/>
      <c r="D26" s="36" t="s">
        <v>74</v>
      </c>
      <c r="E26" s="37">
        <v>13.05</v>
      </c>
      <c r="F26" s="37">
        <v>13.25</v>
      </c>
      <c r="G26" s="37">
        <v>13.45</v>
      </c>
      <c r="H26" s="37">
        <v>13.15</v>
      </c>
      <c r="I26" s="37">
        <f t="shared" si="4"/>
        <v>52.9</v>
      </c>
      <c r="J26" s="37"/>
      <c r="K26" s="37"/>
      <c r="L26" s="36">
        <f>RANK(I26,(I$2:I$7,I$12:I$17,I$22:I$27,I$32:I$37,I$42:I$47,I$52:I$57,I$62:I$67,I$73:I$78))</f>
        <v>6</v>
      </c>
      <c r="M26" s="38">
        <f t="shared" si="5"/>
        <v>52.9</v>
      </c>
      <c r="N26" s="36">
        <f>RANK(M26,(M$2:M$7,M$12:M$17,M$22:M$27,M$32:M$37,M$42:M$47,M$52:M$57,M$62:M$67,M$73:M$78))</f>
        <v>6</v>
      </c>
    </row>
    <row r="27" spans="1:14" x14ac:dyDescent="0.2">
      <c r="B27" s="36" t="s">
        <v>81</v>
      </c>
      <c r="C27" s="36"/>
      <c r="D27" s="36" t="s">
        <v>69</v>
      </c>
      <c r="E27" s="37">
        <v>12.75</v>
      </c>
      <c r="F27" s="37">
        <v>9.0500000000000007</v>
      </c>
      <c r="G27" s="37">
        <v>10.3</v>
      </c>
      <c r="H27" s="37">
        <v>9.65</v>
      </c>
      <c r="I27" s="37">
        <f t="shared" si="4"/>
        <v>41.75</v>
      </c>
      <c r="J27" s="37"/>
      <c r="K27" s="37"/>
      <c r="L27" s="36">
        <f>RANK(I27,(I$2:I$7,I$12:I$17,I$22:I$27,I$32:I$37,I$42:I$47,I$52:I$57,I$62:I$67,I$73:I$78))</f>
        <v>17</v>
      </c>
      <c r="M27" s="38">
        <f t="shared" si="5"/>
        <v>41.75</v>
      </c>
      <c r="N27" s="36">
        <f>RANK(M27,(M$2:M$7,M$12:M$17,M$22:M$27,M$32:M$37,M$42:M$47,M$52:M$57,M$62:M$67,M$73:M$78))</f>
        <v>17</v>
      </c>
    </row>
    <row r="28" spans="1:14" ht="12.75" hidden="1" customHeight="1" x14ac:dyDescent="0.2">
      <c r="B28" s="55"/>
      <c r="C28" s="55"/>
      <c r="D28" s="55"/>
      <c r="E28" s="56"/>
      <c r="F28" s="56"/>
      <c r="G28" s="56"/>
      <c r="H28" s="56"/>
      <c r="I28" s="56" t="s">
        <v>7</v>
      </c>
      <c r="J28" s="37"/>
      <c r="K28" s="37"/>
      <c r="L28" s="63">
        <f>RANK(I29,(I$9,I$19,I$29,I$39,I$49,I$59,I$69,I$80))</f>
        <v>3</v>
      </c>
      <c r="M28" s="55"/>
      <c r="N28" s="65">
        <f>RANK(M29,(M$9,M$19,M$29,M$39,M$49,M$59,M$69,M$80))</f>
        <v>3</v>
      </c>
    </row>
    <row r="29" spans="1:14" hidden="1" x14ac:dyDescent="0.2">
      <c r="B29" s="49" t="s">
        <v>3</v>
      </c>
      <c r="C29" s="49"/>
      <c r="D29" s="49"/>
      <c r="E29" s="50">
        <f>(LARGE(E22:E27,1))+(LARGE(E22:E27,2))+(LARGE(E22:E27,3))+(LARGE(E22:E27,4))</f>
        <v>51.999999999999993</v>
      </c>
      <c r="F29" s="50">
        <f>(LARGE(F22:F27,1))+(LARGE(F22:F27,2))+(LARGE(F22:F27,3))+(LARGE(F22:F27,4))</f>
        <v>49.65</v>
      </c>
      <c r="G29" s="50">
        <f>(LARGE(G22:G27,1))+(LARGE(G22:G27,2))+(LARGE(G22:G27,3))+(LARGE(G22:G27,4))</f>
        <v>51.05</v>
      </c>
      <c r="H29" s="50">
        <f>(LARGE(H22:H27,1))+(LARGE(H22:H27,2))+(LARGE(H22:H27,3))+(LARGE(H22:H27,4))</f>
        <v>48.650000000000006</v>
      </c>
      <c r="I29" s="50">
        <f>SUM(E29:H29)</f>
        <v>201.35</v>
      </c>
      <c r="J29" s="37"/>
      <c r="K29" s="37">
        <v>0</v>
      </c>
      <c r="L29" s="64"/>
      <c r="M29" s="51">
        <f>SUM(I29:K29)</f>
        <v>201.35</v>
      </c>
      <c r="N29" s="66"/>
    </row>
    <row r="30" spans="1:14" hidden="1" x14ac:dyDescent="0.2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1" spans="1:14" hidden="1" x14ac:dyDescent="0.2">
      <c r="B31" s="43" t="s">
        <v>0</v>
      </c>
      <c r="C31" s="44" t="s">
        <v>8</v>
      </c>
      <c r="D31" s="44" t="s">
        <v>14</v>
      </c>
      <c r="E31" s="44" t="s">
        <v>4</v>
      </c>
      <c r="F31" s="44" t="s">
        <v>5</v>
      </c>
      <c r="G31" s="44" t="s">
        <v>13</v>
      </c>
      <c r="H31" s="44" t="s">
        <v>6</v>
      </c>
      <c r="I31" s="44" t="s">
        <v>1</v>
      </c>
      <c r="J31" s="44" t="s">
        <v>10</v>
      </c>
      <c r="K31" s="44" t="s">
        <v>9</v>
      </c>
      <c r="L31" s="44" t="s">
        <v>2</v>
      </c>
      <c r="M31" s="44" t="s">
        <v>12</v>
      </c>
      <c r="N31" s="44" t="s">
        <v>11</v>
      </c>
    </row>
    <row r="32" spans="1:14" hidden="1" x14ac:dyDescent="0.2">
      <c r="B32" s="36"/>
      <c r="C32" s="36"/>
      <c r="D32" s="36"/>
      <c r="E32" s="37">
        <v>0</v>
      </c>
      <c r="F32" s="37">
        <v>0</v>
      </c>
      <c r="G32" s="37">
        <v>0</v>
      </c>
      <c r="H32" s="37">
        <v>0</v>
      </c>
      <c r="I32" s="37">
        <f>SUM(E32:H32)</f>
        <v>0</v>
      </c>
      <c r="J32" s="37"/>
      <c r="K32" s="37"/>
      <c r="L32" s="36">
        <f>RANK(I32,(I$2:I$7,I$12:I$17,I$22:I$27,I$32:I$37,I$42:I$47,I$52:I$57,I$62:I$67,I$73:I$78))</f>
        <v>18</v>
      </c>
      <c r="M32" s="38">
        <f t="shared" ref="M32:M37" si="6">SUM(I32:K32)</f>
        <v>0</v>
      </c>
      <c r="N32" s="36">
        <f>RANK(M32,(M$2:M$7,M$12:M$17,M$22:M$27,M$32:M$37,M$42:M$47,M$52:M$57,M$62:M$67,M$73:M$78))</f>
        <v>18</v>
      </c>
    </row>
    <row r="33" spans="2:14" hidden="1" x14ac:dyDescent="0.2">
      <c r="B33" s="36"/>
      <c r="C33" s="36"/>
      <c r="D33" s="36"/>
      <c r="E33" s="37">
        <v>0</v>
      </c>
      <c r="F33" s="37">
        <v>0</v>
      </c>
      <c r="G33" s="37">
        <v>0</v>
      </c>
      <c r="H33" s="37">
        <v>0</v>
      </c>
      <c r="I33" s="37">
        <f>SUM(E33:H33)</f>
        <v>0</v>
      </c>
      <c r="J33" s="37"/>
      <c r="K33" s="37"/>
      <c r="L33" s="36">
        <f>RANK(I33,(I$2:I$7,I$12:I$17,I$22:I$27,I$32:I$37,I$42:I$47,I$52:I$57,I$62:I$67,I$73:I$78))</f>
        <v>18</v>
      </c>
      <c r="M33" s="38">
        <f t="shared" si="6"/>
        <v>0</v>
      </c>
      <c r="N33" s="36">
        <f>RANK(M33,(M$2:M$7,M$12:M$17,M$22:M$27,M$32:M$37,M$42:M$47,M$52:M$57,M$62:M$67,M$73:M$78))</f>
        <v>18</v>
      </c>
    </row>
    <row r="34" spans="2:14" hidden="1" x14ac:dyDescent="0.2">
      <c r="B34" s="36"/>
      <c r="C34" s="36"/>
      <c r="D34" s="36"/>
      <c r="E34" s="37">
        <v>0</v>
      </c>
      <c r="F34" s="37">
        <v>0</v>
      </c>
      <c r="G34" s="37">
        <v>0</v>
      </c>
      <c r="H34" s="37">
        <v>0</v>
      </c>
      <c r="I34" s="37">
        <f>SUM(E34:H34)</f>
        <v>0</v>
      </c>
      <c r="J34" s="37"/>
      <c r="K34" s="37"/>
      <c r="L34" s="36">
        <f>RANK(I34,(I$2:I$7,I$12:I$17,I$22:I$27,I$32:I$37,I$42:I$47,I$52:I$57,I$62:I$67,I$73:I$78))</f>
        <v>18</v>
      </c>
      <c r="M34" s="38">
        <f t="shared" si="6"/>
        <v>0</v>
      </c>
      <c r="N34" s="36">
        <f>RANK(M34,(M$2:M$7,M$12:M$17,M$22:M$27,M$32:M$37,M$42:M$47,M$52:M$57,M$62:M$67,M$73:M$78))</f>
        <v>18</v>
      </c>
    </row>
    <row r="35" spans="2:14" hidden="1" x14ac:dyDescent="0.2">
      <c r="B35" s="36"/>
      <c r="C35" s="36"/>
      <c r="D35" s="36"/>
      <c r="E35" s="37">
        <v>0</v>
      </c>
      <c r="F35" s="37">
        <v>0</v>
      </c>
      <c r="G35" s="37">
        <v>0</v>
      </c>
      <c r="H35" s="37">
        <v>0</v>
      </c>
      <c r="I35" s="37">
        <f>SUM(E35:H35)</f>
        <v>0</v>
      </c>
      <c r="J35" s="37"/>
      <c r="K35" s="37"/>
      <c r="L35" s="36">
        <f>RANK(I35,(I$2:I$7,I$12:I$17,I$22:I$27,I$32:I$37,I$42:I$47,I$52:I$57,I$62:I$67,I$73:I$78))</f>
        <v>18</v>
      </c>
      <c r="M35" s="38">
        <f t="shared" si="6"/>
        <v>0</v>
      </c>
      <c r="N35" s="36">
        <f>RANK(M35,(M$2:M$7,M$12:M$17,M$22:M$27,M$32:M$37,M$42:M$47,M$52:M$57,M$62:M$67,M$73:M$78))</f>
        <v>18</v>
      </c>
    </row>
    <row r="36" spans="2:14" hidden="1" x14ac:dyDescent="0.2">
      <c r="B36" s="36"/>
      <c r="C36" s="36"/>
      <c r="D36" s="36"/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/>
      <c r="K36" s="37"/>
      <c r="L36" s="36">
        <f>RANK(I36,(I$2:I$7,I$12:I$17,I$22:I$27,I$32:I$37,I$42:I$47,I$52:I$57,I$62:I$67,I$73:I$78))</f>
        <v>18</v>
      </c>
      <c r="M36" s="38">
        <f t="shared" si="6"/>
        <v>0</v>
      </c>
      <c r="N36" s="36">
        <f>RANK(M36,(M$2:M$7,M$12:M$17,M$22:M$27,M$32:M$37,M$42:M$47,M$52:M$57,M$62:M$67,M$73:M$78))</f>
        <v>18</v>
      </c>
    </row>
    <row r="37" spans="2:14" hidden="1" x14ac:dyDescent="0.2">
      <c r="B37" s="36"/>
      <c r="C37" s="36"/>
      <c r="D37" s="36"/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/>
      <c r="K37" s="37"/>
      <c r="L37" s="36">
        <f>RANK(I37,(I$2:I$7,I$12:I$17,I$22:I$27,I$32:I$37,I$42:I$47,I$52:I$57,I$62:I$67,I$73:I$78))</f>
        <v>18</v>
      </c>
      <c r="M37" s="38">
        <f t="shared" si="6"/>
        <v>0</v>
      </c>
      <c r="N37" s="36">
        <f>RANK(M37,(M$2:M$7,M$12:M$17,M$22:M$27,M$32:M$37,M$42:M$47,M$52:M$57,M$62:M$67,M$73:M$78))</f>
        <v>18</v>
      </c>
    </row>
    <row r="38" spans="2:14" ht="12.75" hidden="1" customHeight="1" x14ac:dyDescent="0.2">
      <c r="B38" s="55"/>
      <c r="C38" s="55"/>
      <c r="D38" s="55"/>
      <c r="E38" s="56"/>
      <c r="F38" s="56"/>
      <c r="G38" s="56"/>
      <c r="H38" s="56"/>
      <c r="I38" s="56" t="s">
        <v>7</v>
      </c>
      <c r="J38" s="37"/>
      <c r="K38" s="37"/>
      <c r="L38" s="63">
        <f>RANK(I39,(I$9,I$19,I$29,I$39,I$49,I$59,I$69,I$80))</f>
        <v>4</v>
      </c>
      <c r="M38" s="55"/>
      <c r="N38" s="65">
        <f>RANK(M39,(M$9,M$19,M$29,M$39,M$49,M$59,M$69,M$80))</f>
        <v>4</v>
      </c>
    </row>
    <row r="39" spans="2:14" ht="12.75" hidden="1" customHeight="1" x14ac:dyDescent="0.2">
      <c r="B39" s="49" t="s">
        <v>3</v>
      </c>
      <c r="C39" s="49"/>
      <c r="D39" s="49"/>
      <c r="E39" s="50">
        <f>(LARGE(E32:E37,1))+(LARGE(E32:E37,2))+(LARGE(E32:E37,3))+(LARGE(E32:E37,4))</f>
        <v>0</v>
      </c>
      <c r="F39" s="50">
        <f>(LARGE(F32:F37,1))+(LARGE(F32:F37,2))+(LARGE(F32:F37,3))+(LARGE(F32:F37,4))</f>
        <v>0</v>
      </c>
      <c r="G39" s="50">
        <f>(LARGE(G32:G37,1))+(LARGE(G32:G37,2))+(LARGE(G32:G37,3))+(LARGE(G32:G37,4))</f>
        <v>0</v>
      </c>
      <c r="H39" s="50">
        <f>(LARGE(H32:H37,1))+(LARGE(H32:H37,2))+(LARGE(H32:H37,3))+(LARGE(H32:H37,4))</f>
        <v>0</v>
      </c>
      <c r="I39" s="50">
        <f>SUM(E39:H39)</f>
        <v>0</v>
      </c>
      <c r="J39" s="37"/>
      <c r="K39" s="37">
        <v>0</v>
      </c>
      <c r="L39" s="64"/>
      <c r="M39" s="51">
        <f>SUM(I39:K39)</f>
        <v>0</v>
      </c>
      <c r="N39" s="66"/>
    </row>
    <row r="40" spans="2:14" hidden="1" x14ac:dyDescent="0.2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2:14" hidden="1" x14ac:dyDescent="0.2">
      <c r="B41" s="43" t="s">
        <v>0</v>
      </c>
      <c r="C41" s="44" t="s">
        <v>8</v>
      </c>
      <c r="D41" s="44" t="s">
        <v>14</v>
      </c>
      <c r="E41" s="44" t="s">
        <v>4</v>
      </c>
      <c r="F41" s="44" t="s">
        <v>5</v>
      </c>
      <c r="G41" s="44" t="s">
        <v>13</v>
      </c>
      <c r="H41" s="44" t="s">
        <v>6</v>
      </c>
      <c r="I41" s="44" t="s">
        <v>1</v>
      </c>
      <c r="J41" s="44" t="s">
        <v>10</v>
      </c>
      <c r="K41" s="44" t="s">
        <v>9</v>
      </c>
      <c r="L41" s="44" t="s">
        <v>2</v>
      </c>
      <c r="M41" s="44" t="s">
        <v>12</v>
      </c>
      <c r="N41" s="44" t="s">
        <v>11</v>
      </c>
    </row>
    <row r="42" spans="2:14" hidden="1" x14ac:dyDescent="0.2">
      <c r="B42" s="36"/>
      <c r="C42" s="36"/>
      <c r="D42" s="36"/>
      <c r="E42" s="37">
        <v>0</v>
      </c>
      <c r="F42" s="37">
        <v>0</v>
      </c>
      <c r="G42" s="37">
        <v>0</v>
      </c>
      <c r="H42" s="37">
        <v>0</v>
      </c>
      <c r="I42" s="37">
        <f t="shared" ref="I42:I47" si="7">SUM(E42:H42)</f>
        <v>0</v>
      </c>
      <c r="J42" s="37"/>
      <c r="K42" s="37"/>
      <c r="L42" s="36">
        <f>RANK(I42,(I$2:I$7,I$12:I$17,I$22:I$27,I$32:I$37,I$42:I$47,I$52:I$57,I$62:I$67,I$73:I$78))</f>
        <v>18</v>
      </c>
      <c r="M42" s="38">
        <f t="shared" ref="M42:M47" si="8">SUM(I42:K42)</f>
        <v>0</v>
      </c>
      <c r="N42" s="36">
        <f>RANK(M42,(M$2:M$7,M$12:M$17,M$22:M$27,M$32:M$37,M$42:M$47,M$52:M$57,M$62:M$67,M$73:M$78))</f>
        <v>18</v>
      </c>
    </row>
    <row r="43" spans="2:14" hidden="1" x14ac:dyDescent="0.2">
      <c r="B43" s="36"/>
      <c r="C43" s="36"/>
      <c r="D43" s="36"/>
      <c r="E43" s="37">
        <v>0</v>
      </c>
      <c r="F43" s="37">
        <v>0</v>
      </c>
      <c r="G43" s="37">
        <v>0</v>
      </c>
      <c r="H43" s="37">
        <v>0</v>
      </c>
      <c r="I43" s="37">
        <f t="shared" si="7"/>
        <v>0</v>
      </c>
      <c r="J43" s="37"/>
      <c r="K43" s="37"/>
      <c r="L43" s="36">
        <f>RANK(I43,(I$2:I$7,I$12:I$17,I$22:I$27,I$32:I$37,I$42:I$47,I$52:I$57,I$62:I$67,I$73:I$78))</f>
        <v>18</v>
      </c>
      <c r="M43" s="38">
        <f t="shared" si="8"/>
        <v>0</v>
      </c>
      <c r="N43" s="36">
        <f>RANK(M43,(M$2:M$7,M$12:M$17,M$22:M$27,M$32:M$37,M$42:M$47,M$52:M$57,M$62:M$67,M$73:M$78))</f>
        <v>18</v>
      </c>
    </row>
    <row r="44" spans="2:14" hidden="1" x14ac:dyDescent="0.2">
      <c r="B44" s="36"/>
      <c r="C44" s="36"/>
      <c r="D44" s="36"/>
      <c r="E44" s="37">
        <v>0</v>
      </c>
      <c r="F44" s="37">
        <v>0</v>
      </c>
      <c r="G44" s="37">
        <v>0</v>
      </c>
      <c r="H44" s="37">
        <v>0</v>
      </c>
      <c r="I44" s="37">
        <f t="shared" si="7"/>
        <v>0</v>
      </c>
      <c r="J44" s="37"/>
      <c r="K44" s="37"/>
      <c r="L44" s="36">
        <f>RANK(I44,(I$2:I$7,I$12:I$17,I$22:I$27,I$32:I$37,I$42:I$47,I$52:I$57,I$62:I$67,I$73:I$78))</f>
        <v>18</v>
      </c>
      <c r="M44" s="38">
        <f t="shared" si="8"/>
        <v>0</v>
      </c>
      <c r="N44" s="36">
        <f>RANK(M44,(M$2:M$7,M$12:M$17,M$22:M$27,M$32:M$37,M$42:M$47,M$52:M$57,M$62:M$67,M$73:M$78))</f>
        <v>18</v>
      </c>
    </row>
    <row r="45" spans="2:14" hidden="1" x14ac:dyDescent="0.2">
      <c r="B45" s="36"/>
      <c r="C45" s="36"/>
      <c r="D45" s="36"/>
      <c r="E45" s="37">
        <v>0</v>
      </c>
      <c r="F45" s="37">
        <v>0</v>
      </c>
      <c r="G45" s="37">
        <v>0</v>
      </c>
      <c r="H45" s="37">
        <v>0</v>
      </c>
      <c r="I45" s="37">
        <f t="shared" si="7"/>
        <v>0</v>
      </c>
      <c r="J45" s="37"/>
      <c r="K45" s="37"/>
      <c r="L45" s="36">
        <f>RANK(I45,(I$2:I$7,I$12:I$17,I$22:I$27,I$32:I$37,I$42:I$47,I$52:I$57,I$62:I$67,I$73:I$78))</f>
        <v>18</v>
      </c>
      <c r="M45" s="38">
        <f t="shared" si="8"/>
        <v>0</v>
      </c>
      <c r="N45" s="36">
        <f>RANK(M45,(M$2:M$7,M$12:M$17,M$22:M$27,M$32:M$37,M$42:M$47,M$52:M$57,M$62:M$67,M$73:M$78))</f>
        <v>18</v>
      </c>
    </row>
    <row r="46" spans="2:14" hidden="1" x14ac:dyDescent="0.2">
      <c r="B46" s="36"/>
      <c r="C46" s="36"/>
      <c r="D46" s="36"/>
      <c r="E46" s="37">
        <v>0</v>
      </c>
      <c r="F46" s="37">
        <v>0</v>
      </c>
      <c r="G46" s="37">
        <v>0</v>
      </c>
      <c r="H46" s="37">
        <v>0</v>
      </c>
      <c r="I46" s="37">
        <f t="shared" si="7"/>
        <v>0</v>
      </c>
      <c r="J46" s="37"/>
      <c r="K46" s="37"/>
      <c r="L46" s="36">
        <f>RANK(I46,(I$2:I$7,I$12:I$17,I$22:I$27,I$32:I$37,I$42:I$47,I$52:I$57,I$62:I$67,I$73:I$78))</f>
        <v>18</v>
      </c>
      <c r="M46" s="38">
        <f t="shared" si="8"/>
        <v>0</v>
      </c>
      <c r="N46" s="36">
        <f>RANK(M46,(M$2:M$7,M$12:M$17,M$22:M$27,M$32:M$37,M$42:M$47,M$52:M$57,M$62:M$67,M$73:M$78))</f>
        <v>18</v>
      </c>
    </row>
    <row r="47" spans="2:14" hidden="1" x14ac:dyDescent="0.2">
      <c r="B47" s="36"/>
      <c r="C47" s="36"/>
      <c r="D47" s="36"/>
      <c r="E47" s="37">
        <v>0</v>
      </c>
      <c r="F47" s="37">
        <v>0</v>
      </c>
      <c r="G47" s="37">
        <v>0</v>
      </c>
      <c r="H47" s="37">
        <v>0</v>
      </c>
      <c r="I47" s="37">
        <f t="shared" si="7"/>
        <v>0</v>
      </c>
      <c r="J47" s="37"/>
      <c r="K47" s="37"/>
      <c r="L47" s="36">
        <f>RANK(I47,(I$2:I$7,I$12:I$17,I$22:I$27,I$32:I$37,I$42:I$47,I$52:I$57,I$62:I$67,I$73:I$78))</f>
        <v>18</v>
      </c>
      <c r="M47" s="38">
        <f t="shared" si="8"/>
        <v>0</v>
      </c>
      <c r="N47" s="36">
        <f>RANK(M47,(M$2:M$7,M$12:M$17,M$22:M$27,M$32:M$37,M$42:M$47,M$52:M$57,M$62:M$67,M$73:M$78))</f>
        <v>18</v>
      </c>
    </row>
    <row r="48" spans="2:14" ht="12.75" hidden="1" customHeight="1" x14ac:dyDescent="0.2">
      <c r="B48" s="55"/>
      <c r="C48" s="55"/>
      <c r="D48" s="55"/>
      <c r="E48" s="56"/>
      <c r="F48" s="56"/>
      <c r="G48" s="56"/>
      <c r="H48" s="56"/>
      <c r="I48" s="56" t="s">
        <v>7</v>
      </c>
      <c r="J48" s="37"/>
      <c r="K48" s="37"/>
      <c r="L48" s="63">
        <f>RANK(I49,(I$9,I$19,I$29,I$39,I$49,I$59,I$69,I$80))</f>
        <v>4</v>
      </c>
      <c r="M48" s="55"/>
      <c r="N48" s="65">
        <f>RANK(M49,(M$9,M$19,M$29,M$39,M$49,M$59,M$69,M$80))</f>
        <v>4</v>
      </c>
    </row>
    <row r="49" spans="1:14" ht="12.75" hidden="1" customHeight="1" x14ac:dyDescent="0.2">
      <c r="B49" s="49" t="s">
        <v>3</v>
      </c>
      <c r="C49" s="49"/>
      <c r="D49" s="49"/>
      <c r="E49" s="50">
        <f>(LARGE(E42:E47,1))+(LARGE(E42:E47,2))+(LARGE(E42:E47,3))+(LARGE(E42:E47,4))</f>
        <v>0</v>
      </c>
      <c r="F49" s="50">
        <f>(LARGE(F42:F47,1))+(LARGE(F42:F47,2))+(LARGE(F42:F47,3))+(LARGE(F42:F47,4))</f>
        <v>0</v>
      </c>
      <c r="G49" s="50">
        <f>(LARGE(G42:G47,1))+(LARGE(G42:G47,2))+(LARGE(G42:G47,3))+(LARGE(G42:G47,4))</f>
        <v>0</v>
      </c>
      <c r="H49" s="50">
        <f>(LARGE(H42:H47,1))+(LARGE(H42:H47,2))+(LARGE(H42:H47,3))+(LARGE(H42:H47,4))</f>
        <v>0</v>
      </c>
      <c r="I49" s="50">
        <f>SUM(E49:H49)</f>
        <v>0</v>
      </c>
      <c r="J49" s="37"/>
      <c r="K49" s="37"/>
      <c r="L49" s="64"/>
      <c r="M49" s="51">
        <f>SUM(I49:K49)</f>
        <v>0</v>
      </c>
      <c r="N49" s="66"/>
    </row>
    <row r="50" spans="1:14" ht="15" hidden="1" x14ac:dyDescent="0.2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</row>
    <row r="51" spans="1:14" hidden="1" x14ac:dyDescent="0.2">
      <c r="B51" s="43" t="s">
        <v>0</v>
      </c>
      <c r="C51" s="44" t="s">
        <v>8</v>
      </c>
      <c r="D51" s="44" t="s">
        <v>14</v>
      </c>
      <c r="E51" s="44" t="s">
        <v>4</v>
      </c>
      <c r="F51" s="44" t="s">
        <v>5</v>
      </c>
      <c r="G51" s="44" t="s">
        <v>13</v>
      </c>
      <c r="H51" s="44" t="s">
        <v>6</v>
      </c>
      <c r="I51" s="44" t="s">
        <v>1</v>
      </c>
      <c r="J51" s="44" t="s">
        <v>10</v>
      </c>
      <c r="K51" s="44" t="s">
        <v>9</v>
      </c>
      <c r="L51" s="44" t="s">
        <v>2</v>
      </c>
      <c r="M51" s="44" t="s">
        <v>12</v>
      </c>
      <c r="N51" s="44" t="s">
        <v>11</v>
      </c>
    </row>
    <row r="52" spans="1:14" hidden="1" x14ac:dyDescent="0.2">
      <c r="B52" s="36"/>
      <c r="C52" s="36"/>
      <c r="D52" s="36"/>
      <c r="E52" s="37">
        <v>0</v>
      </c>
      <c r="F52" s="37">
        <v>0</v>
      </c>
      <c r="G52" s="37">
        <v>0</v>
      </c>
      <c r="H52" s="37">
        <v>0</v>
      </c>
      <c r="I52" s="37">
        <f t="shared" ref="I52:I57" si="9">SUM(E52:H52)</f>
        <v>0</v>
      </c>
      <c r="J52" s="36"/>
      <c r="K52" s="38"/>
      <c r="L52" s="36">
        <f>RANK(I52,(I$2:I$7,I$12:I$17,I$22:I$27,I$32:I$37,I$42:I$47,I$52:I$57,I$62:I$67,I$73:I$78))</f>
        <v>18</v>
      </c>
      <c r="M52" s="38">
        <f t="shared" ref="M52:M57" si="10">SUM(I52:K52)</f>
        <v>0</v>
      </c>
      <c r="N52" s="36">
        <f>RANK(M52,(M$2:M$7,M$12:M$17,M$22:M$27,M$32:M$37,M$42:M$47,M$52:M$57,M$62:M$67,M$73:M$78))</f>
        <v>18</v>
      </c>
    </row>
    <row r="53" spans="1:14" hidden="1" x14ac:dyDescent="0.2">
      <c r="B53" s="36"/>
      <c r="C53" s="36"/>
      <c r="D53" s="36"/>
      <c r="E53" s="37">
        <v>0</v>
      </c>
      <c r="F53" s="37">
        <v>0</v>
      </c>
      <c r="G53" s="37">
        <v>0</v>
      </c>
      <c r="H53" s="37">
        <v>0</v>
      </c>
      <c r="I53" s="37">
        <f t="shared" si="9"/>
        <v>0</v>
      </c>
      <c r="J53" s="38"/>
      <c r="K53" s="38"/>
      <c r="L53" s="36">
        <f>RANK(I53,(I$2:I$7,I$12:I$17,I$22:I$27,I$32:I$37,I$42:I$47,I$52:I$57,I$62:I$67,I$73:I$78))</f>
        <v>18</v>
      </c>
      <c r="M53" s="38">
        <f t="shared" si="10"/>
        <v>0</v>
      </c>
      <c r="N53" s="36">
        <f>RANK(M53,(M$2:M$7,M$12:M$17,M$22:M$27,M$32:M$37,M$42:M$47,M$52:M$57,M$62:M$67,M$73:M$78))</f>
        <v>18</v>
      </c>
    </row>
    <row r="54" spans="1:14" hidden="1" x14ac:dyDescent="0.2">
      <c r="B54" s="36"/>
      <c r="C54" s="36"/>
      <c r="D54" s="36"/>
      <c r="E54" s="37">
        <v>0</v>
      </c>
      <c r="F54" s="37">
        <v>0</v>
      </c>
      <c r="G54" s="37">
        <v>0</v>
      </c>
      <c r="H54" s="37">
        <v>0</v>
      </c>
      <c r="I54" s="37">
        <f t="shared" si="9"/>
        <v>0</v>
      </c>
      <c r="J54" s="38"/>
      <c r="K54" s="38"/>
      <c r="L54" s="36">
        <f>RANK(I54,(I$2:I$7,I$12:I$17,I$22:I$27,I$32:I$37,I$42:I$47,I$52:I$57,I$62:I$67,I$73:I$78))</f>
        <v>18</v>
      </c>
      <c r="M54" s="38">
        <f t="shared" si="10"/>
        <v>0</v>
      </c>
      <c r="N54" s="36">
        <f>RANK(M54,(M$2:M$7,M$12:M$17,M$22:M$27,M$32:M$37,M$42:M$47,M$52:M$57,M$62:M$67,M$73:M$78))</f>
        <v>18</v>
      </c>
    </row>
    <row r="55" spans="1:14" hidden="1" x14ac:dyDescent="0.2">
      <c r="B55" s="36"/>
      <c r="C55" s="36"/>
      <c r="D55" s="36"/>
      <c r="E55" s="37">
        <v>0</v>
      </c>
      <c r="F55" s="37">
        <v>0</v>
      </c>
      <c r="G55" s="37">
        <v>0</v>
      </c>
      <c r="H55" s="37">
        <v>0</v>
      </c>
      <c r="I55" s="37">
        <f t="shared" si="9"/>
        <v>0</v>
      </c>
      <c r="J55" s="38"/>
      <c r="K55" s="38"/>
      <c r="L55" s="36">
        <f>RANK(I55,(I$2:I$7,I$12:I$17,I$22:I$27,I$32:I$37,I$42:I$47,I$52:I$57,I$62:I$67,I$73:I$78))</f>
        <v>18</v>
      </c>
      <c r="M55" s="38">
        <f t="shared" si="10"/>
        <v>0</v>
      </c>
      <c r="N55" s="36">
        <f>RANK(M55,(M$2:M$7,M$12:M$17,M$22:M$27,M$32:M$37,M$42:M$47,M$52:M$57,M$62:M$67,M$73:M$78))</f>
        <v>18</v>
      </c>
    </row>
    <row r="56" spans="1:14" hidden="1" x14ac:dyDescent="0.2">
      <c r="B56" s="36"/>
      <c r="C56" s="36"/>
      <c r="D56" s="36"/>
      <c r="E56" s="37">
        <v>0</v>
      </c>
      <c r="F56" s="37">
        <v>0</v>
      </c>
      <c r="G56" s="37">
        <v>0</v>
      </c>
      <c r="H56" s="37">
        <v>0</v>
      </c>
      <c r="I56" s="37">
        <f t="shared" si="9"/>
        <v>0</v>
      </c>
      <c r="J56" s="38"/>
      <c r="K56" s="38"/>
      <c r="L56" s="36">
        <f>RANK(I56,(I$2:I$7,I$12:I$17,I$22:I$27,I$32:I$37,I$42:I$47,I$52:I$57,I$62:I$67,I$73:I$78))</f>
        <v>18</v>
      </c>
      <c r="M56" s="38">
        <f t="shared" si="10"/>
        <v>0</v>
      </c>
      <c r="N56" s="36">
        <f>RANK(M56,(M$2:M$7,M$12:M$17,M$22:M$27,M$32:M$37,M$42:M$47,M$52:M$57,M$62:M$67,M$73:M$78))</f>
        <v>18</v>
      </c>
    </row>
    <row r="57" spans="1:14" hidden="1" x14ac:dyDescent="0.2">
      <c r="B57" s="36"/>
      <c r="C57" s="36"/>
      <c r="D57" s="36"/>
      <c r="E57" s="37">
        <v>0</v>
      </c>
      <c r="F57" s="37">
        <v>0</v>
      </c>
      <c r="G57" s="37">
        <v>0</v>
      </c>
      <c r="H57" s="37">
        <v>0</v>
      </c>
      <c r="I57" s="37">
        <f t="shared" si="9"/>
        <v>0</v>
      </c>
      <c r="J57" s="38"/>
      <c r="K57" s="38"/>
      <c r="L57" s="36">
        <f>RANK(I57,(I$2:I$7,I$12:I$17,I$22:I$27,I$32:I$37,I$42:I$47,I$52:I$57,I$62:I$67,I$73:I$78))</f>
        <v>18</v>
      </c>
      <c r="M57" s="38">
        <f t="shared" si="10"/>
        <v>0</v>
      </c>
      <c r="N57" s="36">
        <f>RANK(M57,(M$2:M$7,M$12:M$17,M$22:M$27,M$32:M$37,M$42:M$47,M$52:M$57,M$62:M$67,M$73:M$78))</f>
        <v>18</v>
      </c>
    </row>
    <row r="58" spans="1:14" ht="12.75" hidden="1" customHeight="1" x14ac:dyDescent="0.2">
      <c r="B58" s="55"/>
      <c r="C58" s="55"/>
      <c r="D58" s="55"/>
      <c r="E58" s="56"/>
      <c r="F58" s="56"/>
      <c r="G58" s="56"/>
      <c r="H58" s="56"/>
      <c r="I58" s="56" t="s">
        <v>7</v>
      </c>
      <c r="J58" s="56"/>
      <c r="K58" s="56"/>
      <c r="L58" s="63">
        <f>RANK(I59,(I$9,I$19,I$29,I$39,I$49,I$59,I$69,I$80))</f>
        <v>4</v>
      </c>
      <c r="M58" s="55"/>
      <c r="N58" s="65">
        <f>RANK(M59,(M$9,M$19,M$29,M$39,M$49,M$59,M$69,M$80))</f>
        <v>4</v>
      </c>
    </row>
    <row r="59" spans="1:14" hidden="1" x14ac:dyDescent="0.2">
      <c r="B59" s="49" t="s">
        <v>3</v>
      </c>
      <c r="C59" s="49"/>
      <c r="D59" s="49"/>
      <c r="E59" s="50">
        <f>(LARGE(E52:E57,1))+(LARGE(E52:E57,2))+(LARGE(E52:E57,3))+(LARGE(E52:E57,4))</f>
        <v>0</v>
      </c>
      <c r="F59" s="50">
        <f>(LARGE(F52:F57,1))+(LARGE(F52:F57,2))+(LARGE(F52:F57,3))+(LARGE(F52:F57,4))</f>
        <v>0</v>
      </c>
      <c r="G59" s="50">
        <f>(LARGE(G52:G57,1))+(LARGE(G52:G57,2))+(LARGE(G52:G57,3))+(LARGE(G52:G57,4))</f>
        <v>0</v>
      </c>
      <c r="H59" s="50">
        <f>(LARGE(H52:H57,1))+(LARGE(H52:H57,2))+(LARGE(H52:H57,3))+(LARGE(H52:H57,4))</f>
        <v>0</v>
      </c>
      <c r="I59" s="50">
        <f>SUM(E59:H59)</f>
        <v>0</v>
      </c>
      <c r="J59" s="58"/>
      <c r="K59" s="58"/>
      <c r="L59" s="64"/>
      <c r="M59" s="51">
        <f>SUM(I59:K59)</f>
        <v>0</v>
      </c>
      <c r="N59" s="66"/>
    </row>
    <row r="60" spans="1:14" hidden="1" x14ac:dyDescent="0.2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</row>
    <row r="61" spans="1:14" hidden="1" x14ac:dyDescent="0.2">
      <c r="B61" s="43" t="s">
        <v>0</v>
      </c>
      <c r="C61" s="44" t="s">
        <v>8</v>
      </c>
      <c r="D61" s="44" t="s">
        <v>14</v>
      </c>
      <c r="E61" s="44" t="s">
        <v>4</v>
      </c>
      <c r="F61" s="44" t="s">
        <v>5</v>
      </c>
      <c r="G61" s="44" t="s">
        <v>13</v>
      </c>
      <c r="H61" s="44" t="s">
        <v>6</v>
      </c>
      <c r="I61" s="44" t="s">
        <v>1</v>
      </c>
      <c r="J61" s="44" t="s">
        <v>10</v>
      </c>
      <c r="K61" s="44" t="s">
        <v>9</v>
      </c>
      <c r="L61" s="44" t="s">
        <v>2</v>
      </c>
      <c r="M61" s="44" t="s">
        <v>12</v>
      </c>
      <c r="N61" s="44" t="s">
        <v>11</v>
      </c>
    </row>
    <row r="62" spans="1:14" hidden="1" x14ac:dyDescent="0.2">
      <c r="B62" s="36" t="s">
        <v>7</v>
      </c>
      <c r="C62" s="36" t="s">
        <v>7</v>
      </c>
      <c r="D62" s="36"/>
      <c r="E62" s="37">
        <v>0</v>
      </c>
      <c r="F62" s="37">
        <v>0</v>
      </c>
      <c r="G62" s="37">
        <v>0</v>
      </c>
      <c r="H62" s="37">
        <v>0</v>
      </c>
      <c r="I62" s="37">
        <f t="shared" ref="I62:I67" si="11">SUM(E62:H62)</f>
        <v>0</v>
      </c>
      <c r="J62" s="36"/>
      <c r="K62" s="36"/>
      <c r="L62" s="36">
        <f>RANK(I62,(I$2:I$7,I$12:I$17,I$22:I$27,I$32:I$37,I$42:I$47,I$52:I$57,I$62:I$67,I$73:I$78))</f>
        <v>18</v>
      </c>
      <c r="M62" s="38">
        <f t="shared" ref="M62:M67" si="12">SUM(I62:K62)</f>
        <v>0</v>
      </c>
      <c r="N62" s="36">
        <f>RANK(M62,(M$2:M$7,M$12:M$17,M$22:M$27,M$32:M$37,M$42:M$47,M$52:M$57,M$62:M$67,M$73:M$78))</f>
        <v>18</v>
      </c>
    </row>
    <row r="63" spans="1:14" hidden="1" x14ac:dyDescent="0.2">
      <c r="B63" s="36" t="s">
        <v>7</v>
      </c>
      <c r="C63" s="36" t="s">
        <v>7</v>
      </c>
      <c r="D63" s="36"/>
      <c r="E63" s="37">
        <v>0</v>
      </c>
      <c r="F63" s="37">
        <v>0</v>
      </c>
      <c r="G63" s="37">
        <v>0</v>
      </c>
      <c r="H63" s="37">
        <v>0</v>
      </c>
      <c r="I63" s="37">
        <f t="shared" si="11"/>
        <v>0</v>
      </c>
      <c r="J63" s="38"/>
      <c r="K63" s="38"/>
      <c r="L63" s="36">
        <f>RANK(I63,(I$2:I$7,I$12:I$17,I$22:I$27,I$32:I$37,I$42:I$47,I$52:I$57,I$62:I$67,I$73:I$78))</f>
        <v>18</v>
      </c>
      <c r="M63" s="38">
        <f t="shared" si="12"/>
        <v>0</v>
      </c>
      <c r="N63" s="36">
        <f>RANK(M63,(M$2:M$7,M$12:M$17,M$22:M$27,M$32:M$37,M$42:M$47,M$52:M$57,M$62:M$67,M$73:M$78))</f>
        <v>18</v>
      </c>
    </row>
    <row r="64" spans="1:14" hidden="1" x14ac:dyDescent="0.2">
      <c r="B64" s="36" t="s">
        <v>7</v>
      </c>
      <c r="C64" s="36" t="s">
        <v>7</v>
      </c>
      <c r="D64" s="36"/>
      <c r="E64" s="37">
        <v>0</v>
      </c>
      <c r="F64" s="37">
        <v>0</v>
      </c>
      <c r="G64" s="37">
        <v>0</v>
      </c>
      <c r="H64" s="37">
        <v>0</v>
      </c>
      <c r="I64" s="37">
        <f t="shared" si="11"/>
        <v>0</v>
      </c>
      <c r="J64" s="38"/>
      <c r="K64" s="38"/>
      <c r="L64" s="36">
        <f>RANK(I64,(I$2:I$7,I$12:I$17,I$22:I$27,I$32:I$37,I$42:I$47,I$52:I$57,I$62:I$67,I$73:I$78))</f>
        <v>18</v>
      </c>
      <c r="M64" s="38">
        <f t="shared" si="12"/>
        <v>0</v>
      </c>
      <c r="N64" s="36">
        <f>RANK(M64,(M$2:M$7,M$12:M$17,M$22:M$27,M$32:M$37,M$42:M$47,M$52:M$57,M$62:M$67,M$73:M$78))</f>
        <v>18</v>
      </c>
    </row>
    <row r="65" spans="1:14" hidden="1" x14ac:dyDescent="0.2">
      <c r="B65" s="36" t="s">
        <v>7</v>
      </c>
      <c r="C65" s="36" t="s">
        <v>7</v>
      </c>
      <c r="D65" s="36"/>
      <c r="E65" s="37">
        <v>0</v>
      </c>
      <c r="F65" s="37">
        <v>0</v>
      </c>
      <c r="G65" s="37">
        <v>0</v>
      </c>
      <c r="H65" s="37">
        <v>0</v>
      </c>
      <c r="I65" s="37">
        <f t="shared" si="11"/>
        <v>0</v>
      </c>
      <c r="J65" s="38"/>
      <c r="K65" s="38"/>
      <c r="L65" s="36">
        <f>RANK(I65,(I$2:I$7,I$12:I$17,I$22:I$27,I$32:I$37,I$42:I$47,I$52:I$57,I$62:I$67,I$73:I$78))</f>
        <v>18</v>
      </c>
      <c r="M65" s="38">
        <f t="shared" si="12"/>
        <v>0</v>
      </c>
      <c r="N65" s="36">
        <f>RANK(M65,(M$2:M$7,M$12:M$17,M$22:M$27,M$32:M$37,M$42:M$47,M$52:M$57,M$62:M$67,M$73:M$78))</f>
        <v>18</v>
      </c>
    </row>
    <row r="66" spans="1:14" hidden="1" x14ac:dyDescent="0.2">
      <c r="B66" s="36" t="s">
        <v>7</v>
      </c>
      <c r="C66" s="36" t="s">
        <v>7</v>
      </c>
      <c r="D66" s="36"/>
      <c r="E66" s="37">
        <v>0</v>
      </c>
      <c r="F66" s="37">
        <v>0</v>
      </c>
      <c r="G66" s="37">
        <v>0</v>
      </c>
      <c r="H66" s="37">
        <v>0</v>
      </c>
      <c r="I66" s="37">
        <f t="shared" si="11"/>
        <v>0</v>
      </c>
      <c r="J66" s="38"/>
      <c r="K66" s="38"/>
      <c r="L66" s="36">
        <f>RANK(I66,(I$2:I$7,I$12:I$17,I$22:I$27,I$32:I$37,I$42:I$47,I$52:I$57,I$62:I$67,I$73:I$78))</f>
        <v>18</v>
      </c>
      <c r="M66" s="38">
        <f t="shared" si="12"/>
        <v>0</v>
      </c>
      <c r="N66" s="36">
        <f>RANK(M66,(M$2:M$7,M$12:M$17,M$22:M$27,M$32:M$37,M$42:M$47,M$52:M$57,M$62:M$67,M$73:M$78))</f>
        <v>18</v>
      </c>
    </row>
    <row r="67" spans="1:14" hidden="1" x14ac:dyDescent="0.2">
      <c r="B67" s="36" t="s">
        <v>7</v>
      </c>
      <c r="C67" s="36" t="s">
        <v>7</v>
      </c>
      <c r="D67" s="36"/>
      <c r="E67" s="37">
        <v>0</v>
      </c>
      <c r="F67" s="37">
        <v>0</v>
      </c>
      <c r="G67" s="37">
        <v>0</v>
      </c>
      <c r="H67" s="37">
        <v>0</v>
      </c>
      <c r="I67" s="37">
        <f t="shared" si="11"/>
        <v>0</v>
      </c>
      <c r="J67" s="38"/>
      <c r="K67" s="38"/>
      <c r="L67" s="36">
        <f>RANK(I67,(I$2:I$7,I$12:I$17,I$22:I$27,I$32:I$37,I$42:I$47,I$52:I$57,I$62:I$67,I$73:I$78))</f>
        <v>18</v>
      </c>
      <c r="M67" s="38">
        <f t="shared" si="12"/>
        <v>0</v>
      </c>
      <c r="N67" s="36">
        <f>RANK(M67,(M$2:M$7,M$12:M$17,M$22:M$27,M$32:M$37,M$42:M$47,M$52:M$57,M$62:M$67,M$73:M$78))</f>
        <v>18</v>
      </c>
    </row>
    <row r="68" spans="1:14" ht="12.75" hidden="1" customHeight="1" x14ac:dyDescent="0.2">
      <c r="B68" s="55"/>
      <c r="C68" s="55"/>
      <c r="D68" s="55"/>
      <c r="E68" s="56"/>
      <c r="F68" s="56"/>
      <c r="G68" s="56"/>
      <c r="H68" s="56"/>
      <c r="I68" s="56" t="s">
        <v>7</v>
      </c>
      <c r="J68" s="56"/>
      <c r="K68" s="56"/>
      <c r="L68" s="63">
        <f>RANK(I69,(I$9,I$19,I$29,I$39,I$49,I$59,I$69,I$80))</f>
        <v>4</v>
      </c>
      <c r="M68" s="55"/>
      <c r="N68" s="65">
        <f>RANK(M69,(M$9,M$19,M$29,M$39,M$49,M$59,M$69,M$80))</f>
        <v>4</v>
      </c>
    </row>
    <row r="69" spans="1:14" hidden="1" x14ac:dyDescent="0.2">
      <c r="B69" s="49" t="s">
        <v>3</v>
      </c>
      <c r="C69" s="49"/>
      <c r="D69" s="49"/>
      <c r="E69" s="50"/>
      <c r="F69" s="50"/>
      <c r="G69" s="50"/>
      <c r="H69" s="50"/>
      <c r="I69" s="50">
        <f>SUM(E69:H69)</f>
        <v>0</v>
      </c>
      <c r="J69" s="58"/>
      <c r="K69" s="58"/>
      <c r="L69" s="64"/>
      <c r="M69" s="51">
        <f>SUM(I69:K69)</f>
        <v>0</v>
      </c>
      <c r="N69" s="66"/>
    </row>
    <row r="70" spans="1:14" hidden="1" x14ac:dyDescent="0.2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</row>
    <row r="71" spans="1:14" ht="14.25" hidden="1" customHeight="1" x14ac:dyDescent="0.2">
      <c r="A71" s="40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</row>
    <row r="72" spans="1:14" hidden="1" x14ac:dyDescent="0.2">
      <c r="B72" s="43" t="s">
        <v>0</v>
      </c>
      <c r="C72" s="44" t="s">
        <v>8</v>
      </c>
      <c r="D72" s="44" t="s">
        <v>14</v>
      </c>
      <c r="E72" s="44" t="s">
        <v>4</v>
      </c>
      <c r="F72" s="44" t="s">
        <v>5</v>
      </c>
      <c r="G72" s="44" t="s">
        <v>13</v>
      </c>
      <c r="H72" s="44" t="s">
        <v>6</v>
      </c>
      <c r="I72" s="44" t="s">
        <v>1</v>
      </c>
      <c r="J72" s="44" t="s">
        <v>10</v>
      </c>
      <c r="K72" s="44" t="s">
        <v>9</v>
      </c>
      <c r="L72" s="44" t="s">
        <v>2</v>
      </c>
      <c r="M72" s="44" t="s">
        <v>12</v>
      </c>
      <c r="N72" s="44" t="s">
        <v>11</v>
      </c>
    </row>
    <row r="73" spans="1:14" hidden="1" x14ac:dyDescent="0.2">
      <c r="B73" s="36"/>
      <c r="C73" s="36"/>
      <c r="D73" s="36"/>
      <c r="E73" s="37">
        <v>0</v>
      </c>
      <c r="F73" s="37">
        <v>0</v>
      </c>
      <c r="G73" s="37">
        <v>0</v>
      </c>
      <c r="H73" s="37">
        <v>0</v>
      </c>
      <c r="I73" s="37">
        <f t="shared" ref="I73:I78" si="13">SUM(E73:H73)</f>
        <v>0</v>
      </c>
      <c r="J73" s="36"/>
      <c r="K73" s="36"/>
      <c r="L73" s="36">
        <f>RANK(I73,(I$2:I$7,I$12:I$17,I$22:I$27,I$32:I$37,I$42:I$47,I$52:I$57,I$62:I$67,I$73:I$78))</f>
        <v>18</v>
      </c>
      <c r="M73" s="38">
        <f t="shared" ref="M73:M78" si="14">SUM(I73:K73)</f>
        <v>0</v>
      </c>
      <c r="N73" s="36">
        <f>RANK(M73,(M$2:M$7,M$12:M$17,M$22:M$27,M$32:M$37,M$42:M$47,M$52:M$57,M$62:M$67,M$73:M$78))</f>
        <v>18</v>
      </c>
    </row>
    <row r="74" spans="1:14" hidden="1" x14ac:dyDescent="0.2">
      <c r="B74" s="36"/>
      <c r="C74" s="36"/>
      <c r="D74" s="36"/>
      <c r="E74" s="37">
        <v>0</v>
      </c>
      <c r="F74" s="37">
        <v>0</v>
      </c>
      <c r="G74" s="37">
        <v>0</v>
      </c>
      <c r="H74" s="37">
        <v>0</v>
      </c>
      <c r="I74" s="37">
        <f t="shared" si="13"/>
        <v>0</v>
      </c>
      <c r="J74" s="38"/>
      <c r="K74" s="38"/>
      <c r="L74" s="36">
        <f>RANK(I74,(I$2:I$7,I$12:I$17,I$22:I$27,I$32:I$37,I$42:I$47,I$52:I$57,I$62:I$67,I$73:I$78))</f>
        <v>18</v>
      </c>
      <c r="M74" s="38">
        <f t="shared" si="14"/>
        <v>0</v>
      </c>
      <c r="N74" s="36">
        <f>RANK(M74,(M$2:M$7,M$12:M$17,M$22:M$27,M$32:M$37,M$42:M$47,M$52:M$57,M$62:M$67,M$73:M$78))</f>
        <v>18</v>
      </c>
    </row>
    <row r="75" spans="1:14" hidden="1" x14ac:dyDescent="0.2">
      <c r="B75" s="36"/>
      <c r="C75" s="36"/>
      <c r="D75" s="36"/>
      <c r="E75" s="37">
        <v>0</v>
      </c>
      <c r="F75" s="37">
        <v>0</v>
      </c>
      <c r="G75" s="37">
        <v>0</v>
      </c>
      <c r="H75" s="37">
        <v>0</v>
      </c>
      <c r="I75" s="37">
        <f t="shared" si="13"/>
        <v>0</v>
      </c>
      <c r="J75" s="38"/>
      <c r="K75" s="38"/>
      <c r="L75" s="36">
        <f>RANK(I75,(I$2:I$7,I$12:I$17,I$22:I$27,I$32:I$37,I$42:I$47,I$52:I$57,I$62:I$67,I$73:I$78))</f>
        <v>18</v>
      </c>
      <c r="M75" s="38">
        <f t="shared" si="14"/>
        <v>0</v>
      </c>
      <c r="N75" s="36">
        <f>RANK(M75,(M$2:M$7,M$12:M$17,M$22:M$27,M$32:M$37,M$42:M$47,M$52:M$57,M$62:M$67,M$73:M$78))</f>
        <v>18</v>
      </c>
    </row>
    <row r="76" spans="1:14" hidden="1" x14ac:dyDescent="0.2">
      <c r="B76" s="36"/>
      <c r="C76" s="36"/>
      <c r="D76" s="36"/>
      <c r="E76" s="37">
        <v>0</v>
      </c>
      <c r="F76" s="37">
        <v>0</v>
      </c>
      <c r="G76" s="37">
        <v>0</v>
      </c>
      <c r="H76" s="37">
        <v>0</v>
      </c>
      <c r="I76" s="37">
        <f t="shared" si="13"/>
        <v>0</v>
      </c>
      <c r="J76" s="38"/>
      <c r="K76" s="38"/>
      <c r="L76" s="36">
        <f>RANK(I76,(I$2:I$7,I$12:I$17,I$22:I$27,I$32:I$37,I$42:I$47,I$52:I$57,I$62:I$67,I$73:I$78))</f>
        <v>18</v>
      </c>
      <c r="M76" s="38">
        <f t="shared" si="14"/>
        <v>0</v>
      </c>
      <c r="N76" s="36">
        <f>RANK(M76,(M$2:M$7,M$12:M$17,M$22:M$27,M$32:M$37,M$42:M$47,M$52:M$57,M$62:M$67,M$73:M$78))</f>
        <v>18</v>
      </c>
    </row>
    <row r="77" spans="1:14" hidden="1" x14ac:dyDescent="0.2">
      <c r="B77" s="36"/>
      <c r="C77" s="36"/>
      <c r="D77" s="36"/>
      <c r="E77" s="37">
        <v>0</v>
      </c>
      <c r="F77" s="37">
        <v>0</v>
      </c>
      <c r="G77" s="37">
        <v>0</v>
      </c>
      <c r="H77" s="37">
        <v>0</v>
      </c>
      <c r="I77" s="37">
        <f t="shared" si="13"/>
        <v>0</v>
      </c>
      <c r="J77" s="38"/>
      <c r="K77" s="38"/>
      <c r="L77" s="36">
        <f>RANK(I77,(I$2:I$7,I$12:I$17,I$22:I$27,I$32:I$37,I$42:I$47,I$52:I$57,I$62:I$67,I$73:I$78))</f>
        <v>18</v>
      </c>
      <c r="M77" s="38">
        <f t="shared" si="14"/>
        <v>0</v>
      </c>
      <c r="N77" s="36">
        <f>RANK(M77,(M$2:M$7,M$12:M$17,M$22:M$27,M$32:M$37,M$42:M$47,M$52:M$57,M$62:M$67,M$73:M$78))</f>
        <v>18</v>
      </c>
    </row>
    <row r="78" spans="1:14" hidden="1" x14ac:dyDescent="0.2">
      <c r="B78" s="36"/>
      <c r="C78" s="36"/>
      <c r="D78" s="36"/>
      <c r="E78" s="37">
        <v>0</v>
      </c>
      <c r="F78" s="37">
        <v>0</v>
      </c>
      <c r="G78" s="37">
        <v>0</v>
      </c>
      <c r="H78" s="37">
        <v>0</v>
      </c>
      <c r="I78" s="37">
        <f t="shared" si="13"/>
        <v>0</v>
      </c>
      <c r="J78" s="38"/>
      <c r="K78" s="38"/>
      <c r="L78" s="36">
        <f>RANK(I78,(I$2:I$7,I$12:I$17,I$22:I$27,I$32:I$37,I$42:I$47,I$52:I$57,I$62:I$67,I$73:I$78))</f>
        <v>18</v>
      </c>
      <c r="M78" s="38">
        <f t="shared" si="14"/>
        <v>0</v>
      </c>
      <c r="N78" s="36">
        <f>RANK(M78,(M$2:M$7,M$12:M$17,M$22:M$27,M$32:M$37,M$42:M$47,M$52:M$57,M$62:M$67,M$73:M$78))</f>
        <v>18</v>
      </c>
    </row>
    <row r="79" spans="1:14" ht="12.75" hidden="1" customHeight="1" x14ac:dyDescent="0.2">
      <c r="B79" s="55"/>
      <c r="C79" s="55"/>
      <c r="D79" s="55"/>
      <c r="E79" s="56"/>
      <c r="F79" s="56" t="s">
        <v>7</v>
      </c>
      <c r="G79" s="56" t="s">
        <v>7</v>
      </c>
      <c r="H79" s="56"/>
      <c r="I79" s="56" t="s">
        <v>7</v>
      </c>
      <c r="J79" s="56"/>
      <c r="K79" s="56"/>
      <c r="L79" s="63">
        <f>RANK(I80,(I$9,I$19,I$29,I$39,I$49,I$59,I$69,I$80))</f>
        <v>4</v>
      </c>
      <c r="M79" s="55"/>
      <c r="N79" s="65">
        <f>RANK(M80,(M$9,M$19,M$29,M$39,M$49,M$59,M$69,M$80))</f>
        <v>4</v>
      </c>
    </row>
    <row r="80" spans="1:14" ht="13.15" hidden="1" customHeight="1" x14ac:dyDescent="0.2">
      <c r="B80" s="49" t="s">
        <v>3</v>
      </c>
      <c r="C80" s="49"/>
      <c r="D80" s="49"/>
      <c r="E80" s="50"/>
      <c r="F80" s="50"/>
      <c r="G80" s="50"/>
      <c r="H80" s="50"/>
      <c r="I80" s="50">
        <f>SUM(E80:H80)</f>
        <v>0</v>
      </c>
      <c r="J80" s="58" t="s">
        <v>7</v>
      </c>
      <c r="K80" s="58">
        <f>SUM(K74:K78)</f>
        <v>0</v>
      </c>
      <c r="L80" s="64"/>
      <c r="M80" s="51">
        <f>SUM(I80:K80)</f>
        <v>0</v>
      </c>
      <c r="N80" s="66"/>
    </row>
    <row r="81" hidden="1" x14ac:dyDescent="0.2"/>
    <row r="82" ht="15.75" hidden="1" customHeight="1" x14ac:dyDescent="0.2"/>
    <row r="83" hidden="1" x14ac:dyDescent="0.2"/>
    <row r="84" hidden="1" x14ac:dyDescent="0.2"/>
  </sheetData>
  <mergeCells count="16">
    <mergeCell ref="N79:N80"/>
    <mergeCell ref="L79:L80"/>
    <mergeCell ref="N8:N9"/>
    <mergeCell ref="L8:L9"/>
    <mergeCell ref="N18:N19"/>
    <mergeCell ref="L18:L19"/>
    <mergeCell ref="N28:N29"/>
    <mergeCell ref="L28:L29"/>
    <mergeCell ref="N68:N69"/>
    <mergeCell ref="L68:L69"/>
    <mergeCell ref="N38:N39"/>
    <mergeCell ref="L38:L39"/>
    <mergeCell ref="N48:N49"/>
    <mergeCell ref="L48:L49"/>
    <mergeCell ref="N58:N59"/>
    <mergeCell ref="L58:L59"/>
  </mergeCells>
  <phoneticPr fontId="0" type="noConversion"/>
  <pageMargins left="0.36931818181818182" right="0.7" top="0.75" bottom="0.75" header="0.3" footer="0.3"/>
  <pageSetup paperSize="9" fitToHeight="0" orientation="portrait" horizontalDpi="4294967293" verticalDpi="4294967293" r:id="rId1"/>
  <headerFooter alignWithMargins="0">
    <oddHeader>&amp;C&amp;"Arial,Fett Kursiv"&amp;16&amp;UBärchenpokal 2020 E 2011</oddHeader>
    <oddFooter>&amp;RDatum 5.4.2014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82"/>
  <sheetViews>
    <sheetView view="pageLayout" zoomScale="130" zoomScaleNormal="140" zoomScalePageLayoutView="130" workbookViewId="0">
      <selection activeCell="L22" sqref="L22"/>
    </sheetView>
  </sheetViews>
  <sheetFormatPr baseColWidth="10" defaultColWidth="11.42578125" defaultRowHeight="12.75" x14ac:dyDescent="0.2"/>
  <cols>
    <col min="1" max="1" width="2.28515625" style="35" customWidth="1"/>
    <col min="2" max="2" width="21.7109375" style="39" bestFit="1" customWidth="1"/>
    <col min="3" max="3" width="5.28515625" style="39" hidden="1" customWidth="1"/>
    <col min="4" max="4" width="16.42578125" style="39" customWidth="1"/>
    <col min="5" max="5" width="8" style="39" customWidth="1"/>
    <col min="6" max="6" width="10.42578125" style="39" customWidth="1"/>
    <col min="7" max="7" width="7.140625" style="39" customWidth="1"/>
    <col min="8" max="8" width="8.28515625" style="39" customWidth="1"/>
    <col min="9" max="9" width="7.85546875" style="39" customWidth="1"/>
    <col min="10" max="10" width="6.7109375" style="39" hidden="1" customWidth="1"/>
    <col min="11" max="11" width="6.28515625" style="39" hidden="1" customWidth="1"/>
    <col min="12" max="12" width="5.7109375" style="39" customWidth="1"/>
    <col min="13" max="13" width="9" style="39" hidden="1" customWidth="1"/>
    <col min="14" max="14" width="10.28515625" style="39" hidden="1" customWidth="1"/>
    <col min="15" max="15" width="3.85546875" style="39" customWidth="1"/>
    <col min="16" max="16" width="2.28515625" style="39" customWidth="1"/>
    <col min="17" max="17" width="22.85546875" style="39" customWidth="1"/>
    <col min="18" max="19" width="6.5703125" style="39" customWidth="1"/>
    <col min="20" max="16384" width="11.42578125" style="39"/>
  </cols>
  <sheetData>
    <row r="1" spans="1:14" x14ac:dyDescent="0.2">
      <c r="A1" s="42"/>
      <c r="B1" s="43" t="s">
        <v>0</v>
      </c>
      <c r="C1" s="44" t="s">
        <v>8</v>
      </c>
      <c r="D1" s="44" t="s">
        <v>14</v>
      </c>
      <c r="E1" s="44" t="s">
        <v>4</v>
      </c>
      <c r="F1" s="44" t="s">
        <v>5</v>
      </c>
      <c r="G1" s="44" t="s">
        <v>13</v>
      </c>
      <c r="H1" s="44" t="s">
        <v>6</v>
      </c>
      <c r="I1" s="44" t="s">
        <v>1</v>
      </c>
      <c r="J1" s="44" t="s">
        <v>10</v>
      </c>
      <c r="K1" s="44" t="s">
        <v>9</v>
      </c>
      <c r="L1" s="44" t="s">
        <v>2</v>
      </c>
      <c r="M1" s="44" t="s">
        <v>12</v>
      </c>
      <c r="N1" s="44" t="s">
        <v>11</v>
      </c>
    </row>
    <row r="2" spans="1:14" x14ac:dyDescent="0.2">
      <c r="B2" s="36" t="s">
        <v>18</v>
      </c>
      <c r="C2" s="45"/>
      <c r="D2" s="36" t="s">
        <v>16</v>
      </c>
      <c r="E2" s="37">
        <v>13.4</v>
      </c>
      <c r="F2" s="37">
        <v>14.15</v>
      </c>
      <c r="G2" s="37">
        <v>12.35</v>
      </c>
      <c r="H2" s="37">
        <v>13.5</v>
      </c>
      <c r="I2" s="34">
        <f t="shared" ref="I2:I7" si="0">SUM(E2:H2)</f>
        <v>53.4</v>
      </c>
      <c r="J2" s="34"/>
      <c r="K2" s="37"/>
      <c r="L2" s="45">
        <f>RANK(I2,(I$2:I$7,I$12:I$17,I$22:I$27,I$32:I$37,I$42:I$47,I$52:I$57,I$62:I$67,I$73:I$78))</f>
        <v>13</v>
      </c>
      <c r="M2" s="46">
        <f t="shared" ref="M2:M7" si="1">SUM(I2:K2)</f>
        <v>53.4</v>
      </c>
      <c r="N2" s="45">
        <f>RANK(M2,(M$2:M$7,M$12:M$17,M$22:M$27,M$32:M$37,M$42:M$47,M$52:M$57,M$62:M$67,M$73:M$78))</f>
        <v>13</v>
      </c>
    </row>
    <row r="3" spans="1:14" x14ac:dyDescent="0.2">
      <c r="B3" s="36" t="s">
        <v>19</v>
      </c>
      <c r="C3" s="45"/>
      <c r="D3" s="36" t="s">
        <v>16</v>
      </c>
      <c r="E3" s="37">
        <v>12.35</v>
      </c>
      <c r="F3" s="37">
        <v>10.8</v>
      </c>
      <c r="G3" s="37">
        <v>9.9</v>
      </c>
      <c r="H3" s="37">
        <v>10.9</v>
      </c>
      <c r="I3" s="34">
        <f t="shared" si="0"/>
        <v>43.949999999999996</v>
      </c>
      <c r="J3" s="34"/>
      <c r="K3" s="37"/>
      <c r="L3" s="45">
        <f>RANK(I3,(I$2:I$7,I$12:I$17,I$22:I$27,I$32:I$37,I$42:I$47,I$52:I$57,I$62:I$67,I$73:I$78))</f>
        <v>21</v>
      </c>
      <c r="M3" s="46">
        <f t="shared" si="1"/>
        <v>43.949999999999996</v>
      </c>
      <c r="N3" s="45">
        <f>RANK(M3,(M$2:M$7,M$12:M$17,M$22:M$27,M$32:M$37,M$42:M$47,M$52:M$57,M$62:M$67,M$73:M$78))</f>
        <v>21</v>
      </c>
    </row>
    <row r="4" spans="1:14" x14ac:dyDescent="0.2">
      <c r="B4" s="36" t="s">
        <v>20</v>
      </c>
      <c r="C4" s="45"/>
      <c r="D4" s="36" t="s">
        <v>16</v>
      </c>
      <c r="E4" s="37">
        <v>14.35</v>
      </c>
      <c r="F4" s="37">
        <v>12.15</v>
      </c>
      <c r="G4" s="37">
        <v>12.4</v>
      </c>
      <c r="H4" s="37">
        <v>13.6</v>
      </c>
      <c r="I4" s="34">
        <f t="shared" si="0"/>
        <v>52.5</v>
      </c>
      <c r="J4" s="34"/>
      <c r="K4" s="37"/>
      <c r="L4" s="45">
        <f>RANK(I4,(I$2:I$7,I$12:I$17,I$22:I$27,I$32:I$37,I$42:I$47,I$52:I$57,I$62:I$67,I$73:I$78))</f>
        <v>16</v>
      </c>
      <c r="M4" s="46">
        <f t="shared" si="1"/>
        <v>52.5</v>
      </c>
      <c r="N4" s="45">
        <f>RANK(M4,(M$2:M$7,M$12:M$17,M$22:M$27,M$32:M$37,M$42:M$47,M$52:M$57,M$62:M$67,M$73:M$78))</f>
        <v>16</v>
      </c>
    </row>
    <row r="5" spans="1:14" x14ac:dyDescent="0.2">
      <c r="B5" s="36" t="s">
        <v>30</v>
      </c>
      <c r="C5" s="45"/>
      <c r="D5" s="36" t="s">
        <v>29</v>
      </c>
      <c r="E5" s="37">
        <v>13.75</v>
      </c>
      <c r="F5" s="37">
        <v>10.65</v>
      </c>
      <c r="G5" s="37">
        <v>13.65</v>
      </c>
      <c r="H5" s="37">
        <v>13.65</v>
      </c>
      <c r="I5" s="34">
        <f t="shared" si="0"/>
        <v>51.699999999999996</v>
      </c>
      <c r="J5" s="34"/>
      <c r="K5" s="37"/>
      <c r="L5" s="45">
        <f>RANK(I5,(I$2:I$7,I$12:I$17,I$22:I$27,I$32:I$37,I$42:I$47,I$52:I$57,I$62:I$67,I$73:I$78))</f>
        <v>19</v>
      </c>
      <c r="M5" s="46">
        <f t="shared" si="1"/>
        <v>51.699999999999996</v>
      </c>
      <c r="N5" s="45">
        <f>RANK(M5,(M$2:M$7,M$12:M$17,M$22:M$27,M$32:M$37,M$42:M$47,M$52:M$57,M$62:M$67,M$73:M$78))</f>
        <v>19</v>
      </c>
    </row>
    <row r="6" spans="1:14" x14ac:dyDescent="0.2">
      <c r="B6" s="36" t="s">
        <v>31</v>
      </c>
      <c r="C6" s="36"/>
      <c r="D6" s="36" t="s">
        <v>29</v>
      </c>
      <c r="E6" s="37">
        <v>14.25</v>
      </c>
      <c r="F6" s="37">
        <v>13.4</v>
      </c>
      <c r="G6" s="37">
        <v>11.35</v>
      </c>
      <c r="H6" s="37">
        <v>13.85</v>
      </c>
      <c r="I6" s="37">
        <f t="shared" si="0"/>
        <v>52.85</v>
      </c>
      <c r="J6" s="37"/>
      <c r="K6" s="37"/>
      <c r="L6" s="45">
        <f>RANK(I6,(I$2:I$7,I$12:I$17,I$22:I$27,I$32:I$37,I$42:I$47,I$52:I$57,I$62:I$67,I$73:I$78))</f>
        <v>14</v>
      </c>
      <c r="M6" s="38">
        <f t="shared" si="1"/>
        <v>52.85</v>
      </c>
      <c r="N6" s="36">
        <f>RANK(M6,(M$2:M$7,M$12:M$17,M$22:M$27,M$32:M$37,M$42:M$47,M$52:M$57,M$62:M$67,M$73:M$78))</f>
        <v>14</v>
      </c>
    </row>
    <row r="7" spans="1:14" ht="12.75" customHeight="1" x14ac:dyDescent="0.2">
      <c r="B7" s="36" t="s">
        <v>32</v>
      </c>
      <c r="C7" s="36"/>
      <c r="D7" s="36" t="s">
        <v>29</v>
      </c>
      <c r="E7" s="37">
        <v>14.35</v>
      </c>
      <c r="F7" s="37">
        <v>13.75</v>
      </c>
      <c r="G7" s="37">
        <v>13.6</v>
      </c>
      <c r="H7" s="37">
        <v>13.6</v>
      </c>
      <c r="I7" s="37">
        <f t="shared" si="0"/>
        <v>55.300000000000004</v>
      </c>
      <c r="J7" s="37"/>
      <c r="K7" s="37"/>
      <c r="L7" s="36">
        <f>RANK(I7,(I$2:I$7,I$12:I$17,I$22:I$27,I$32:I$37,I$42:I$47,I$52:I$57,I$62:I$67,I$73:I$78))</f>
        <v>5</v>
      </c>
      <c r="M7" s="38">
        <f t="shared" si="1"/>
        <v>55.300000000000004</v>
      </c>
      <c r="N7" s="36">
        <f>RANK(M7,(M$2:M$7,M$12:M$17,M$22:M$27,M$32:M$37,M$42:M$47,M$52:M$57,M$62:M$67,M$73:M$78))</f>
        <v>5</v>
      </c>
    </row>
    <row r="8" spans="1:14" ht="12.75" hidden="1" customHeight="1" x14ac:dyDescent="0.2">
      <c r="A8" s="42"/>
      <c r="B8" s="55"/>
      <c r="C8" s="55"/>
      <c r="D8" s="55"/>
      <c r="E8" s="56"/>
      <c r="F8" s="56"/>
      <c r="G8" s="56"/>
      <c r="H8" s="56"/>
      <c r="I8" s="56" t="s">
        <v>7</v>
      </c>
      <c r="J8" s="37"/>
      <c r="K8" s="37"/>
      <c r="L8" s="63">
        <f>RANK(I9,(I$9,I$19,I$29,I$39,I$49,I$59,I$69,I$80))</f>
        <v>3</v>
      </c>
      <c r="M8" s="55"/>
      <c r="N8" s="65">
        <f>RANK(M9,(M$9,M$19,M$29,M$39,M$49,M$59,M$69,M$80))</f>
        <v>3</v>
      </c>
    </row>
    <row r="9" spans="1:14" hidden="1" x14ac:dyDescent="0.2">
      <c r="A9" s="42"/>
      <c r="B9" s="49" t="s">
        <v>3</v>
      </c>
      <c r="C9" s="49"/>
      <c r="D9" s="49"/>
      <c r="E9" s="50">
        <f>(LARGE(E2:E7,1))+(LARGE(E2:E7,2))+(LARGE(E2:E7,3))+(LARGE(E2:E7,4))</f>
        <v>56.7</v>
      </c>
      <c r="F9" s="50">
        <f>(LARGE(F2:F7,1))+(LARGE(F2:F7,2))+(LARGE(F2:F7,3))+(LARGE(F2:F7,4))</f>
        <v>53.449999999999996</v>
      </c>
      <c r="G9" s="50">
        <f>(LARGE(G2:G7,1))+(LARGE(G2:G7,2))+(LARGE(G2:G7,3))+(LARGE(G2:G7,4))</f>
        <v>52</v>
      </c>
      <c r="H9" s="50">
        <f>(LARGE(H2:H7,1))+(LARGE(H2:H7,2))+(LARGE(H2:H7,3))+(LARGE(H2:H7,4))</f>
        <v>54.7</v>
      </c>
      <c r="I9" s="50">
        <f>SUM(E9:H9)</f>
        <v>216.85000000000002</v>
      </c>
      <c r="J9" s="37"/>
      <c r="K9" s="37">
        <v>0</v>
      </c>
      <c r="L9" s="64"/>
      <c r="M9" s="51">
        <f>SUM(I9:K9)</f>
        <v>216.85000000000002</v>
      </c>
      <c r="N9" s="66"/>
    </row>
    <row r="10" spans="1:14" hidden="1" x14ac:dyDescent="0.2">
      <c r="A10" s="42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4" hidden="1" x14ac:dyDescent="0.2">
      <c r="B11" s="43" t="s">
        <v>0</v>
      </c>
      <c r="C11" s="44" t="s">
        <v>8</v>
      </c>
      <c r="D11" s="44" t="s">
        <v>14</v>
      </c>
      <c r="E11" s="44" t="s">
        <v>4</v>
      </c>
      <c r="F11" s="44" t="s">
        <v>5</v>
      </c>
      <c r="G11" s="44" t="s">
        <v>13</v>
      </c>
      <c r="H11" s="44" t="s">
        <v>6</v>
      </c>
      <c r="I11" s="44" t="s">
        <v>1</v>
      </c>
      <c r="J11" s="44" t="s">
        <v>10</v>
      </c>
      <c r="K11" s="44" t="s">
        <v>9</v>
      </c>
      <c r="L11" s="44" t="s">
        <v>2</v>
      </c>
      <c r="M11" s="44" t="s">
        <v>12</v>
      </c>
      <c r="N11" s="44" t="s">
        <v>11</v>
      </c>
    </row>
    <row r="12" spans="1:14" x14ac:dyDescent="0.2">
      <c r="B12" s="36" t="s">
        <v>33</v>
      </c>
      <c r="C12" s="36"/>
      <c r="D12" s="36" t="s">
        <v>29</v>
      </c>
      <c r="E12" s="37">
        <v>14</v>
      </c>
      <c r="F12" s="37">
        <v>14.25</v>
      </c>
      <c r="G12" s="37">
        <v>14.4</v>
      </c>
      <c r="H12" s="37">
        <v>15.05</v>
      </c>
      <c r="I12" s="37">
        <f t="shared" ref="I12:I17" si="2">SUM(E12:H12)</f>
        <v>57.7</v>
      </c>
      <c r="J12" s="37"/>
      <c r="K12" s="37"/>
      <c r="L12" s="68">
        <f>RANK(I12,(I$2:I$7,I$12:I$17,I$22:I$27,I$32:I$37,I$42:I$47,I$52:I$57,I$62:I$67,I$73:I$78))</f>
        <v>3</v>
      </c>
      <c r="M12" s="38">
        <f t="shared" ref="M12:M17" si="3">SUM(I12:K12)</f>
        <v>57.7</v>
      </c>
      <c r="N12" s="36">
        <f>RANK(M12,(M$2:M$7,M$12:M$17,M$22:M$27,M$32:M$37,M$42:M$47,M$52:M$57,M$62:M$67,M$73:M$78))</f>
        <v>3</v>
      </c>
    </row>
    <row r="13" spans="1:14" x14ac:dyDescent="0.2">
      <c r="B13" s="36" t="s">
        <v>34</v>
      </c>
      <c r="C13" s="36"/>
      <c r="D13" s="36" t="s">
        <v>29</v>
      </c>
      <c r="E13" s="37">
        <v>15.3</v>
      </c>
      <c r="F13" s="37">
        <v>15.45</v>
      </c>
      <c r="G13" s="37">
        <v>14.75</v>
      </c>
      <c r="H13" s="37">
        <v>17.350000000000001</v>
      </c>
      <c r="I13" s="37">
        <f t="shared" si="2"/>
        <v>62.85</v>
      </c>
      <c r="J13" s="37"/>
      <c r="K13" s="37"/>
      <c r="L13" s="68">
        <f>RANK(I13,(I$2:I$7,I$12:I$17,I$22:I$27,I$32:I$37,I$42:I$47,I$52:I$57,I$62:I$67,I$73:I$78))</f>
        <v>1</v>
      </c>
      <c r="M13" s="38">
        <f t="shared" si="3"/>
        <v>62.85</v>
      </c>
      <c r="N13" s="36">
        <f>RANK(M13,(M$2:M$7,M$12:M$17,M$22:M$27,M$32:M$37,M$42:M$47,M$52:M$57,M$62:M$67,M$73:M$78))</f>
        <v>1</v>
      </c>
    </row>
    <row r="14" spans="1:14" x14ac:dyDescent="0.2">
      <c r="B14" s="36" t="s">
        <v>45</v>
      </c>
      <c r="C14" s="36"/>
      <c r="D14" s="36" t="s">
        <v>44</v>
      </c>
      <c r="E14" s="37">
        <v>14.6</v>
      </c>
      <c r="F14" s="37">
        <v>13.35</v>
      </c>
      <c r="G14" s="37">
        <v>13.2</v>
      </c>
      <c r="H14" s="37">
        <v>13.8</v>
      </c>
      <c r="I14" s="37">
        <f t="shared" si="2"/>
        <v>54.95</v>
      </c>
      <c r="J14" s="37"/>
      <c r="K14" s="37"/>
      <c r="L14" s="36">
        <f>RANK(I14,(I$2:I$7,I$12:I$17,I$22:I$27,I$32:I$37,I$42:I$47,I$52:I$57,I$62:I$67,I$73:I$78))</f>
        <v>6</v>
      </c>
      <c r="M14" s="38">
        <f t="shared" si="3"/>
        <v>54.95</v>
      </c>
      <c r="N14" s="36">
        <f>RANK(M14,(M$2:M$7,M$12:M$17,M$22:M$27,M$32:M$37,M$42:M$47,M$52:M$57,M$62:M$67,M$73:M$78))</f>
        <v>6</v>
      </c>
    </row>
    <row r="15" spans="1:14" x14ac:dyDescent="0.2">
      <c r="B15" s="36" t="s">
        <v>46</v>
      </c>
      <c r="C15" s="36"/>
      <c r="D15" s="36" t="s">
        <v>44</v>
      </c>
      <c r="E15" s="37">
        <v>14</v>
      </c>
      <c r="F15" s="37">
        <v>14.15</v>
      </c>
      <c r="G15" s="37">
        <v>12.55</v>
      </c>
      <c r="H15" s="37">
        <v>13.85</v>
      </c>
      <c r="I15" s="37">
        <f t="shared" si="2"/>
        <v>54.550000000000004</v>
      </c>
      <c r="J15" s="37"/>
      <c r="K15" s="37"/>
      <c r="L15" s="36">
        <f>RANK(I15,(I$2:I$7,I$12:I$17,I$22:I$27,I$32:I$37,I$42:I$47,I$52:I$57,I$62:I$67,I$73:I$78))</f>
        <v>9</v>
      </c>
      <c r="M15" s="38">
        <f t="shared" si="3"/>
        <v>54.550000000000004</v>
      </c>
      <c r="N15" s="36">
        <f>RANK(M15,(M$2:M$7,M$12:M$17,M$22:M$27,M$32:M$37,M$42:M$47,M$52:M$57,M$62:M$67,M$73:M$78))</f>
        <v>9</v>
      </c>
    </row>
    <row r="16" spans="1:14" x14ac:dyDescent="0.2">
      <c r="B16" s="36" t="s">
        <v>47</v>
      </c>
      <c r="C16" s="57"/>
      <c r="D16" s="36" t="s">
        <v>44</v>
      </c>
      <c r="E16" s="37">
        <v>14.1</v>
      </c>
      <c r="F16" s="37">
        <v>13.4</v>
      </c>
      <c r="G16" s="37">
        <v>13.7</v>
      </c>
      <c r="H16" s="37">
        <v>13.2</v>
      </c>
      <c r="I16" s="37">
        <f t="shared" si="2"/>
        <v>54.400000000000006</v>
      </c>
      <c r="J16" s="37"/>
      <c r="K16" s="37"/>
      <c r="L16" s="36">
        <f>RANK(I16,(I$2:I$7,I$12:I$17,I$22:I$27,I$32:I$37,I$42:I$47,I$52:I$57,I$62:I$67,I$73:I$78))</f>
        <v>10</v>
      </c>
      <c r="M16" s="38">
        <f t="shared" si="3"/>
        <v>54.400000000000006</v>
      </c>
      <c r="N16" s="36">
        <f>RANK(M16,(M$2:M$7,M$12:M$17,M$22:M$27,M$32:M$37,M$42:M$47,M$52:M$57,M$62:M$67,M$73:M$78))</f>
        <v>10</v>
      </c>
    </row>
    <row r="17" spans="1:14" x14ac:dyDescent="0.2">
      <c r="B17" s="36" t="s">
        <v>48</v>
      </c>
      <c r="C17" s="36"/>
      <c r="D17" s="36" t="s">
        <v>44</v>
      </c>
      <c r="E17" s="37">
        <v>14.3</v>
      </c>
      <c r="F17" s="37">
        <v>14.8</v>
      </c>
      <c r="G17" s="37">
        <v>14.3</v>
      </c>
      <c r="H17" s="37">
        <v>13.9</v>
      </c>
      <c r="I17" s="37">
        <f t="shared" si="2"/>
        <v>57.300000000000004</v>
      </c>
      <c r="J17" s="37"/>
      <c r="K17" s="37"/>
      <c r="L17" s="36">
        <f>RANK(I17,(I$2:I$7,I$12:I$17,I$22:I$27,I$32:I$37,I$42:I$47,I$52:I$57,I$62:I$67,I$73:I$78))</f>
        <v>4</v>
      </c>
      <c r="M17" s="38">
        <f t="shared" si="3"/>
        <v>57.300000000000004</v>
      </c>
      <c r="N17" s="36">
        <f>RANK(M17,(M$2:M$7,M$12:M$17,M$22:M$27,M$32:M$37,M$42:M$47,M$52:M$57,M$62:M$67,M$73:M$78))</f>
        <v>4</v>
      </c>
    </row>
    <row r="18" spans="1:14" ht="12.75" hidden="1" customHeight="1" x14ac:dyDescent="0.2">
      <c r="A18" s="42"/>
      <c r="B18" s="55"/>
      <c r="C18" s="55"/>
      <c r="D18" s="55"/>
      <c r="E18" s="56"/>
      <c r="F18" s="56"/>
      <c r="G18" s="56"/>
      <c r="H18" s="56"/>
      <c r="I18" s="56" t="s">
        <v>7</v>
      </c>
      <c r="J18" s="37"/>
      <c r="K18" s="37"/>
      <c r="L18" s="63">
        <f>RANK(I19,(I$9,I$19,I$29,I$39,I$49,I$59,I$69,I$80))</f>
        <v>1</v>
      </c>
      <c r="M18" s="55"/>
      <c r="N18" s="65">
        <f>RANK(M19,(M$9,M$19,M$29,M$39,M$49,M$59,M$69,M$80))</f>
        <v>1</v>
      </c>
    </row>
    <row r="19" spans="1:14" hidden="1" x14ac:dyDescent="0.2">
      <c r="A19" s="42"/>
      <c r="B19" s="49" t="s">
        <v>3</v>
      </c>
      <c r="C19" s="49"/>
      <c r="D19" s="49"/>
      <c r="E19" s="50">
        <f>(LARGE(E12:E17,1)+(LARGE(E12:E17,2))+(LARGE(E12:E17,3))+(LARGE(E12:E17,4)))</f>
        <v>58.300000000000004</v>
      </c>
      <c r="F19" s="50">
        <f>(LARGE(F12:F17,1)+(LARGE(F12:F17,2))+(LARGE(F12:F17,3))+(LARGE(F12:F17,4)))</f>
        <v>58.65</v>
      </c>
      <c r="G19" s="50">
        <f>(LARGE(G12:G17,1)+(LARGE(G12:G17,2))+(LARGE(G12:G17,3))+(LARGE(G12:G17,4)))</f>
        <v>57.150000000000006</v>
      </c>
      <c r="H19" s="50">
        <f>(LARGE(H12:H17,1)+(LARGE(H12:H17,2))+(LARGE(H12:H17,3))+(LARGE(H12:H17,4)))</f>
        <v>60.150000000000006</v>
      </c>
      <c r="I19" s="50">
        <f>SUM(E19:H19)</f>
        <v>234.25000000000003</v>
      </c>
      <c r="J19" s="37"/>
      <c r="K19" s="37">
        <v>0</v>
      </c>
      <c r="L19" s="64"/>
      <c r="M19" s="51">
        <f>SUM(I19:K19)</f>
        <v>234.25000000000003</v>
      </c>
      <c r="N19" s="66"/>
    </row>
    <row r="20" spans="1:14" hidden="1" x14ac:dyDescent="0.2">
      <c r="A20" s="42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</row>
    <row r="21" spans="1:14" hidden="1" x14ac:dyDescent="0.2">
      <c r="B21" s="43" t="s">
        <v>0</v>
      </c>
      <c r="C21" s="44" t="s">
        <v>8</v>
      </c>
      <c r="D21" s="44" t="s">
        <v>14</v>
      </c>
      <c r="E21" s="44" t="s">
        <v>4</v>
      </c>
      <c r="F21" s="44" t="s">
        <v>5</v>
      </c>
      <c r="G21" s="44" t="s">
        <v>13</v>
      </c>
      <c r="H21" s="44" t="s">
        <v>6</v>
      </c>
      <c r="I21" s="44" t="s">
        <v>1</v>
      </c>
      <c r="J21" s="44" t="s">
        <v>10</v>
      </c>
      <c r="K21" s="44" t="s">
        <v>9</v>
      </c>
      <c r="L21" s="44" t="s">
        <v>2</v>
      </c>
      <c r="M21" s="44" t="s">
        <v>12</v>
      </c>
      <c r="N21" s="44" t="s">
        <v>11</v>
      </c>
    </row>
    <row r="22" spans="1:14" x14ac:dyDescent="0.2">
      <c r="B22" s="36" t="s">
        <v>49</v>
      </c>
      <c r="C22" s="36"/>
      <c r="D22" s="36" t="s">
        <v>44</v>
      </c>
      <c r="E22" s="37">
        <v>14.55</v>
      </c>
      <c r="F22" s="37">
        <v>15.1</v>
      </c>
      <c r="G22" s="37">
        <v>14.75</v>
      </c>
      <c r="H22" s="37">
        <v>14.55</v>
      </c>
      <c r="I22" s="37">
        <f t="shared" ref="I22:I27" si="4">SUM(E22:H22)</f>
        <v>58.95</v>
      </c>
      <c r="J22" s="37"/>
      <c r="K22" s="37"/>
      <c r="L22" s="68">
        <f>RANK(I22,(I$2:I$7,I$12:I$17,I$22:I$27,I$32:I$37,I$42:I$47,I$52:I$57,I$62:I$67,I$73:I$78))</f>
        <v>2</v>
      </c>
      <c r="M22" s="38">
        <f t="shared" ref="M22:M27" si="5">SUM(I22:K22)</f>
        <v>58.95</v>
      </c>
      <c r="N22" s="36">
        <f>RANK(M22,(M$2:M$7,M$12:M$17,M$22:M$27,M$32:M$37,M$42:M$47,M$52:M$57,M$62:M$67,M$73:M$78))</f>
        <v>2</v>
      </c>
    </row>
    <row r="23" spans="1:14" x14ac:dyDescent="0.2">
      <c r="B23" s="36" t="s">
        <v>58</v>
      </c>
      <c r="C23" s="36"/>
      <c r="D23" s="36" t="s">
        <v>57</v>
      </c>
      <c r="E23" s="37">
        <v>14.3</v>
      </c>
      <c r="F23" s="37">
        <v>12.2</v>
      </c>
      <c r="G23" s="37">
        <v>11.75</v>
      </c>
      <c r="H23" s="37">
        <v>13.95</v>
      </c>
      <c r="I23" s="37">
        <f t="shared" si="4"/>
        <v>52.2</v>
      </c>
      <c r="J23" s="37"/>
      <c r="K23" s="37"/>
      <c r="L23" s="36">
        <f>RANK(I23,(I$2:I$7,I$12:I$17,I$22:I$27,I$32:I$37,I$42:I$47,I$52:I$57,I$62:I$67,I$73:I$78))</f>
        <v>17</v>
      </c>
      <c r="M23" s="38">
        <f t="shared" si="5"/>
        <v>52.2</v>
      </c>
      <c r="N23" s="36">
        <f>RANK(M23,(M$2:M$7,M$12:M$17,M$22:M$27,M$32:M$37,M$42:M$47,M$52:M$57,M$62:M$67,M$73:M$78))</f>
        <v>17</v>
      </c>
    </row>
    <row r="24" spans="1:14" x14ac:dyDescent="0.2">
      <c r="B24" s="36" t="s">
        <v>59</v>
      </c>
      <c r="C24" s="36"/>
      <c r="D24" s="36" t="s">
        <v>57</v>
      </c>
      <c r="E24" s="37">
        <v>13.45</v>
      </c>
      <c r="F24" s="37">
        <v>12.5</v>
      </c>
      <c r="G24" s="37">
        <v>12.15</v>
      </c>
      <c r="H24" s="37">
        <v>13.65</v>
      </c>
      <c r="I24" s="37">
        <f t="shared" si="4"/>
        <v>51.75</v>
      </c>
      <c r="J24" s="37"/>
      <c r="K24" s="37"/>
      <c r="L24" s="36">
        <f>RANK(I24,(I$2:I$7,I$12:I$17,I$22:I$27,I$32:I$37,I$42:I$47,I$52:I$57,I$62:I$67,I$73:I$78))</f>
        <v>18</v>
      </c>
      <c r="M24" s="38">
        <f t="shared" si="5"/>
        <v>51.75</v>
      </c>
      <c r="N24" s="36">
        <f>RANK(M24,(M$2:M$7,M$12:M$17,M$22:M$27,M$32:M$37,M$42:M$47,M$52:M$57,M$62:M$67,M$73:M$78))</f>
        <v>18</v>
      </c>
    </row>
    <row r="25" spans="1:14" x14ac:dyDescent="0.2">
      <c r="B25" s="36" t="s">
        <v>60</v>
      </c>
      <c r="C25" s="36"/>
      <c r="D25" s="36" t="s">
        <v>57</v>
      </c>
      <c r="E25" s="37">
        <v>14.25</v>
      </c>
      <c r="F25" s="37">
        <v>12.65</v>
      </c>
      <c r="G25" s="37">
        <v>14.1</v>
      </c>
      <c r="H25" s="37">
        <v>13.9</v>
      </c>
      <c r="I25" s="37">
        <f t="shared" si="4"/>
        <v>54.9</v>
      </c>
      <c r="J25" s="37"/>
      <c r="K25" s="37"/>
      <c r="L25" s="36">
        <f>RANK(I25,(I$2:I$7,I$12:I$17,I$22:I$27,I$32:I$37,I$42:I$47,I$52:I$57,I$62:I$67,I$73:I$78))</f>
        <v>7</v>
      </c>
      <c r="M25" s="38">
        <f t="shared" si="5"/>
        <v>54.9</v>
      </c>
      <c r="N25" s="36">
        <f>RANK(M25,(M$2:M$7,M$12:M$17,M$22:M$27,M$32:M$37,M$42:M$47,M$52:M$57,M$62:M$67,M$73:M$78))</f>
        <v>7</v>
      </c>
    </row>
    <row r="26" spans="1:14" x14ac:dyDescent="0.2">
      <c r="B26" s="36" t="s">
        <v>61</v>
      </c>
      <c r="C26" s="36"/>
      <c r="D26" s="36" t="s">
        <v>57</v>
      </c>
      <c r="E26" s="37">
        <v>13.95</v>
      </c>
      <c r="F26" s="37">
        <v>12.35</v>
      </c>
      <c r="G26" s="37">
        <v>13.45</v>
      </c>
      <c r="H26" s="37">
        <v>13.05</v>
      </c>
      <c r="I26" s="37">
        <f t="shared" si="4"/>
        <v>52.8</v>
      </c>
      <c r="J26" s="37"/>
      <c r="K26" s="37"/>
      <c r="L26" s="36">
        <f>RANK(I26,(I$2:I$7,I$12:I$17,I$22:I$27,I$32:I$37,I$42:I$47,I$52:I$57,I$62:I$67,I$73:I$78))</f>
        <v>15</v>
      </c>
      <c r="M26" s="38">
        <f t="shared" si="5"/>
        <v>52.8</v>
      </c>
      <c r="N26" s="36">
        <f>RANK(M26,(M$2:M$7,M$12:M$17,M$22:M$27,M$32:M$37,M$42:M$47,M$52:M$57,M$62:M$67,M$73:M$78))</f>
        <v>15</v>
      </c>
    </row>
    <row r="27" spans="1:14" hidden="1" x14ac:dyDescent="0.2">
      <c r="B27" s="36"/>
      <c r="C27" s="36"/>
      <c r="D27" s="36"/>
      <c r="E27" s="37">
        <v>0</v>
      </c>
      <c r="F27" s="37">
        <v>0</v>
      </c>
      <c r="G27" s="37">
        <v>0</v>
      </c>
      <c r="H27" s="37">
        <v>0</v>
      </c>
      <c r="I27" s="37">
        <f t="shared" si="4"/>
        <v>0</v>
      </c>
      <c r="J27" s="37"/>
      <c r="K27" s="37"/>
      <c r="L27" s="36">
        <f>RANK(I27,(I$2:I$7,I$12:I$17,I$22:I$27,I$32:I$37,I$42:I$47,I$52:I$57,I$62:I$67,I$73:I$78))</f>
        <v>22</v>
      </c>
      <c r="M27" s="38">
        <f t="shared" si="5"/>
        <v>0</v>
      </c>
      <c r="N27" s="36">
        <f>RANK(M27,(M$2:M$7,M$12:M$17,M$22:M$27,M$32:M$37,M$42:M$47,M$52:M$57,M$62:M$67,M$73:M$78))</f>
        <v>22</v>
      </c>
    </row>
    <row r="28" spans="1:14" ht="12.75" hidden="1" customHeight="1" x14ac:dyDescent="0.2">
      <c r="B28" s="55"/>
      <c r="C28" s="55"/>
      <c r="D28" s="55"/>
      <c r="E28" s="56"/>
      <c r="F28" s="56"/>
      <c r="G28" s="56"/>
      <c r="H28" s="56"/>
      <c r="I28" s="56" t="s">
        <v>7</v>
      </c>
      <c r="J28" s="37"/>
      <c r="K28" s="37"/>
      <c r="L28" s="63">
        <f>RANK(I29,(I$9,I$19,I$29,I$39,I$49,I$59,I$69,I$80))</f>
        <v>2</v>
      </c>
      <c r="M28" s="55"/>
      <c r="N28" s="65">
        <f>RANK(M29,(M$9,M$19,M$29,M$39,M$49,M$59,M$69,M$80))</f>
        <v>2</v>
      </c>
    </row>
    <row r="29" spans="1:14" hidden="1" x14ac:dyDescent="0.2">
      <c r="B29" s="49" t="s">
        <v>3</v>
      </c>
      <c r="C29" s="49"/>
      <c r="D29" s="49"/>
      <c r="E29" s="50">
        <f>(LARGE(E22:E27,1))+(LARGE(E22:E27,2))+(LARGE(E22:E27,3))+(LARGE(E22:E27,4))</f>
        <v>57.05</v>
      </c>
      <c r="F29" s="50">
        <f>(LARGE(F22:F27,1))+(LARGE(F22:F27,2))+(LARGE(F22:F27,3))+(LARGE(F22:F27,4))</f>
        <v>52.6</v>
      </c>
      <c r="G29" s="50">
        <f>(LARGE(G22:G27,1))+(LARGE(G22:G27,2))+(LARGE(G22:G27,3))+(LARGE(G22:G27,4))</f>
        <v>54.449999999999996</v>
      </c>
      <c r="H29" s="50">
        <f>(LARGE(H22:H27,1))+(LARGE(H22:H27,2))+(LARGE(H22:H27,3))+(LARGE(H22:H27,4))</f>
        <v>56.05</v>
      </c>
      <c r="I29" s="50">
        <f>SUM(E29:H29)</f>
        <v>220.14999999999998</v>
      </c>
      <c r="J29" s="37"/>
      <c r="K29" s="37">
        <v>0</v>
      </c>
      <c r="L29" s="64"/>
      <c r="M29" s="51">
        <f>SUM(I29:K29)</f>
        <v>220.14999999999998</v>
      </c>
      <c r="N29" s="66"/>
    </row>
    <row r="30" spans="1:14" hidden="1" x14ac:dyDescent="0.2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1" spans="1:14" hidden="1" x14ac:dyDescent="0.2">
      <c r="B31" s="43" t="s">
        <v>0</v>
      </c>
      <c r="C31" s="44" t="s">
        <v>8</v>
      </c>
      <c r="D31" s="44" t="s">
        <v>14</v>
      </c>
      <c r="E31" s="44" t="s">
        <v>4</v>
      </c>
      <c r="F31" s="44" t="s">
        <v>5</v>
      </c>
      <c r="G31" s="44" t="s">
        <v>13</v>
      </c>
      <c r="H31" s="44" t="s">
        <v>6</v>
      </c>
      <c r="I31" s="44" t="s">
        <v>1</v>
      </c>
      <c r="J31" s="44" t="s">
        <v>10</v>
      </c>
      <c r="K31" s="44" t="s">
        <v>9</v>
      </c>
      <c r="L31" s="44" t="s">
        <v>2</v>
      </c>
      <c r="M31" s="44" t="s">
        <v>12</v>
      </c>
      <c r="N31" s="44" t="s">
        <v>11</v>
      </c>
    </row>
    <row r="32" spans="1:14" x14ac:dyDescent="0.2">
      <c r="B32" s="36" t="s">
        <v>82</v>
      </c>
      <c r="C32" s="36"/>
      <c r="D32" s="36" t="s">
        <v>44</v>
      </c>
      <c r="E32" s="37">
        <v>13.8</v>
      </c>
      <c r="F32" s="37">
        <v>13.45</v>
      </c>
      <c r="G32" s="37">
        <v>14</v>
      </c>
      <c r="H32" s="37">
        <v>13.55</v>
      </c>
      <c r="I32" s="37">
        <f>SUM(E32:H32)</f>
        <v>54.8</v>
      </c>
      <c r="J32" s="37"/>
      <c r="K32" s="37"/>
      <c r="L32" s="36">
        <f>RANK(I32,(I$2:I$7,I$12:I$17,I$22:I$27,I$32:I$37,I$42:I$47,I$52:I$57,I$62:I$67,I$73:I$78))</f>
        <v>8</v>
      </c>
      <c r="M32" s="38">
        <f t="shared" ref="M32:M37" si="6">SUM(I32:K32)</f>
        <v>54.8</v>
      </c>
      <c r="N32" s="36">
        <f>RANK(M32,(M$2:M$7,M$12:M$17,M$22:M$27,M$32:M$37,M$42:M$47,M$52:M$57,M$62:M$67,M$73:M$78))</f>
        <v>8</v>
      </c>
    </row>
    <row r="33" spans="2:14" x14ac:dyDescent="0.2">
      <c r="B33" s="36" t="s">
        <v>83</v>
      </c>
      <c r="C33" s="36"/>
      <c r="D33" s="36" t="s">
        <v>44</v>
      </c>
      <c r="E33" s="37">
        <v>13.15</v>
      </c>
      <c r="F33" s="37">
        <v>12.3</v>
      </c>
      <c r="G33" s="37">
        <v>12.95</v>
      </c>
      <c r="H33" s="37">
        <v>13.2</v>
      </c>
      <c r="I33" s="37">
        <f>SUM(E33:H33)</f>
        <v>51.600000000000009</v>
      </c>
      <c r="J33" s="37"/>
      <c r="K33" s="37"/>
      <c r="L33" s="36">
        <f>RANK(I33,(I$2:I$7,I$12:I$17,I$22:I$27,I$32:I$37,I$42:I$47,I$52:I$57,I$62:I$67,I$73:I$78))</f>
        <v>20</v>
      </c>
      <c r="M33" s="38">
        <f t="shared" si="6"/>
        <v>51.600000000000009</v>
      </c>
      <c r="N33" s="36">
        <f>RANK(M33,(M$2:M$7,M$12:M$17,M$22:M$27,M$32:M$37,M$42:M$47,M$52:M$57,M$62:M$67,M$73:M$78))</f>
        <v>20</v>
      </c>
    </row>
    <row r="34" spans="2:14" x14ac:dyDescent="0.2">
      <c r="B34" s="36" t="s">
        <v>84</v>
      </c>
      <c r="C34" s="36"/>
      <c r="D34" s="36" t="s">
        <v>44</v>
      </c>
      <c r="E34" s="37">
        <v>14.5</v>
      </c>
      <c r="F34" s="37">
        <v>13.7</v>
      </c>
      <c r="G34" s="37">
        <v>12.65</v>
      </c>
      <c r="H34" s="37">
        <v>13.55</v>
      </c>
      <c r="I34" s="37">
        <f>SUM(E34:H34)</f>
        <v>54.400000000000006</v>
      </c>
      <c r="J34" s="37"/>
      <c r="K34" s="37"/>
      <c r="L34" s="36">
        <f>RANK(I34,(I$2:I$7,I$12:I$17,I$22:I$27,I$32:I$37,I$42:I$47,I$52:I$57,I$62:I$67,I$73:I$78))</f>
        <v>10</v>
      </c>
      <c r="M34" s="38">
        <f t="shared" si="6"/>
        <v>54.400000000000006</v>
      </c>
      <c r="N34" s="36">
        <f>RANK(M34,(M$2:M$7,M$12:M$17,M$22:M$27,M$32:M$37,M$42:M$47,M$52:M$57,M$62:M$67,M$73:M$78))</f>
        <v>10</v>
      </c>
    </row>
    <row r="35" spans="2:14" x14ac:dyDescent="0.2">
      <c r="B35" s="36" t="s">
        <v>86</v>
      </c>
      <c r="C35" s="36"/>
      <c r="D35" s="36" t="s">
        <v>57</v>
      </c>
      <c r="E35" s="37">
        <v>13.7</v>
      </c>
      <c r="F35" s="37">
        <v>13</v>
      </c>
      <c r="G35" s="37">
        <v>13</v>
      </c>
      <c r="H35" s="37">
        <v>14.15</v>
      </c>
      <c r="I35" s="37">
        <f>SUM(E35:H35)</f>
        <v>53.85</v>
      </c>
      <c r="J35" s="37"/>
      <c r="K35" s="37"/>
      <c r="L35" s="36">
        <f>RANK(I35,(I$2:I$7,I$12:I$17,I$22:I$27,I$32:I$37,I$42:I$47,I$52:I$57,I$62:I$67,I$73:I$78))</f>
        <v>12</v>
      </c>
      <c r="M35" s="38">
        <f t="shared" si="6"/>
        <v>53.85</v>
      </c>
      <c r="N35" s="36">
        <f>RANK(M35,(M$2:M$7,M$12:M$17,M$22:M$27,M$32:M$37,M$42:M$47,M$52:M$57,M$62:M$67,M$73:M$78))</f>
        <v>12</v>
      </c>
    </row>
    <row r="36" spans="2:14" hidden="1" x14ac:dyDescent="0.2">
      <c r="B36" s="36"/>
      <c r="C36" s="36"/>
      <c r="D36" s="36"/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/>
      <c r="K36" s="37"/>
      <c r="L36" s="36">
        <f>RANK(I36,(I$2:I$7,I$12:I$17,I$22:I$27,I$32:I$37,I$42:I$47,I$52:I$57,I$62:I$67,I$73:I$78))</f>
        <v>22</v>
      </c>
      <c r="M36" s="38">
        <f t="shared" si="6"/>
        <v>0</v>
      </c>
      <c r="N36" s="36">
        <f>RANK(M36,(M$2:M$7,M$12:M$17,M$22:M$27,M$32:M$37,M$42:M$47,M$52:M$57,M$62:M$67,M$73:M$78))</f>
        <v>22</v>
      </c>
    </row>
    <row r="37" spans="2:14" hidden="1" x14ac:dyDescent="0.2">
      <c r="B37" s="36"/>
      <c r="C37" s="36"/>
      <c r="D37" s="36"/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/>
      <c r="K37" s="37"/>
      <c r="L37" s="36">
        <f>RANK(I37,(I$2:I$7,I$12:I$17,I$22:I$27,I$32:I$37,I$42:I$47,I$52:I$57,I$62:I$67,I$73:I$78))</f>
        <v>22</v>
      </c>
      <c r="M37" s="38">
        <f t="shared" si="6"/>
        <v>0</v>
      </c>
      <c r="N37" s="36">
        <f>RANK(M37,(M$2:M$7,M$12:M$17,M$22:M$27,M$32:M$37,M$42:M$47,M$52:M$57,M$62:M$67,M$73:M$78))</f>
        <v>22</v>
      </c>
    </row>
    <row r="38" spans="2:14" ht="12.75" hidden="1" customHeight="1" x14ac:dyDescent="0.2">
      <c r="B38" s="55"/>
      <c r="C38" s="55"/>
      <c r="D38" s="55"/>
      <c r="E38" s="56"/>
      <c r="F38" s="56"/>
      <c r="G38" s="56"/>
      <c r="H38" s="56"/>
      <c r="I38" s="56" t="s">
        <v>7</v>
      </c>
      <c r="J38" s="37"/>
      <c r="K38" s="37"/>
      <c r="L38" s="63">
        <f>RANK(I39,(I$9,I$19,I$29,I$39,I$49,I$59,I$69,I$80))</f>
        <v>4</v>
      </c>
      <c r="M38" s="55"/>
      <c r="N38" s="65">
        <f>RANK(M39,(M$9,M$19,M$29,M$39,M$49,M$59,M$69,M$80))</f>
        <v>4</v>
      </c>
    </row>
    <row r="39" spans="2:14" ht="12.75" hidden="1" customHeight="1" x14ac:dyDescent="0.2">
      <c r="B39" s="49" t="s">
        <v>3</v>
      </c>
      <c r="C39" s="49"/>
      <c r="D39" s="49"/>
      <c r="E39" s="50">
        <f>(LARGE(E32:E37,1))+(LARGE(E32:E37,2))+(LARGE(E32:E37,3))+(LARGE(E32:E37,4))</f>
        <v>55.15</v>
      </c>
      <c r="F39" s="50">
        <f>(LARGE(F32:F37,1))+(LARGE(F32:F37,2))+(LARGE(F32:F37,3))+(LARGE(F32:F37,4))</f>
        <v>52.45</v>
      </c>
      <c r="G39" s="50">
        <f>(LARGE(G32:G37,1))+(LARGE(G32:G37,2))+(LARGE(G32:G37,3))+(LARGE(G32:G37,4))</f>
        <v>52.6</v>
      </c>
      <c r="H39" s="50">
        <f>(LARGE(H32:H37,1))+(LARGE(H32:H37,2))+(LARGE(H32:H37,3))+(LARGE(H32:H37,4))</f>
        <v>54.45</v>
      </c>
      <c r="I39" s="50">
        <f>SUM(E39:H39)</f>
        <v>214.64999999999998</v>
      </c>
      <c r="J39" s="37"/>
      <c r="K39" s="37">
        <v>0</v>
      </c>
      <c r="L39" s="64"/>
      <c r="M39" s="51">
        <f>SUM(I39:K39)</f>
        <v>214.64999999999998</v>
      </c>
      <c r="N39" s="66"/>
    </row>
    <row r="40" spans="2:14" hidden="1" x14ac:dyDescent="0.2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2:14" hidden="1" x14ac:dyDescent="0.2">
      <c r="B41" s="43" t="s">
        <v>0</v>
      </c>
      <c r="C41" s="44" t="s">
        <v>8</v>
      </c>
      <c r="D41" s="44" t="s">
        <v>14</v>
      </c>
      <c r="E41" s="44" t="s">
        <v>4</v>
      </c>
      <c r="F41" s="44" t="s">
        <v>5</v>
      </c>
      <c r="G41" s="44" t="s">
        <v>13</v>
      </c>
      <c r="H41" s="44" t="s">
        <v>6</v>
      </c>
      <c r="I41" s="44" t="s">
        <v>1</v>
      </c>
      <c r="J41" s="44" t="s">
        <v>10</v>
      </c>
      <c r="K41" s="44" t="s">
        <v>9</v>
      </c>
      <c r="L41" s="44" t="s">
        <v>2</v>
      </c>
      <c r="M41" s="44" t="s">
        <v>12</v>
      </c>
      <c r="N41" s="44" t="s">
        <v>11</v>
      </c>
    </row>
    <row r="42" spans="2:14" hidden="1" x14ac:dyDescent="0.2">
      <c r="B42" s="36"/>
      <c r="C42" s="36"/>
      <c r="D42" s="36"/>
      <c r="E42" s="37">
        <v>0</v>
      </c>
      <c r="F42" s="37">
        <v>0</v>
      </c>
      <c r="G42" s="37">
        <v>0</v>
      </c>
      <c r="H42" s="37">
        <v>0</v>
      </c>
      <c r="I42" s="37">
        <f t="shared" ref="I42:I47" si="7">SUM(E42:H42)</f>
        <v>0</v>
      </c>
      <c r="J42" s="37"/>
      <c r="K42" s="37"/>
      <c r="L42" s="36">
        <f>RANK(I42,(I$2:I$7,I$12:I$17,I$22:I$27,I$32:I$37,I$42:I$47,I$52:I$57,I$62:I$67,I$73:I$78))</f>
        <v>22</v>
      </c>
      <c r="M42" s="38">
        <f t="shared" ref="M42:M47" si="8">SUM(I42:K42)</f>
        <v>0</v>
      </c>
      <c r="N42" s="36">
        <f>RANK(M42,(M$2:M$7,M$12:M$17,M$22:M$27,M$32:M$37,M$42:M$47,M$52:M$57,M$62:M$67,M$73:M$78))</f>
        <v>22</v>
      </c>
    </row>
    <row r="43" spans="2:14" hidden="1" x14ac:dyDescent="0.2">
      <c r="B43" s="36"/>
      <c r="C43" s="36"/>
      <c r="D43" s="36"/>
      <c r="E43" s="37">
        <v>0</v>
      </c>
      <c r="F43" s="37">
        <v>0</v>
      </c>
      <c r="G43" s="37">
        <v>0</v>
      </c>
      <c r="H43" s="37">
        <v>0</v>
      </c>
      <c r="I43" s="37">
        <f t="shared" si="7"/>
        <v>0</v>
      </c>
      <c r="J43" s="37"/>
      <c r="K43" s="37"/>
      <c r="L43" s="36">
        <f>RANK(I43,(I$2:I$7,I$12:I$17,I$22:I$27,I$32:I$37,I$42:I$47,I$52:I$57,I$62:I$67,I$73:I$78))</f>
        <v>22</v>
      </c>
      <c r="M43" s="38">
        <f t="shared" si="8"/>
        <v>0</v>
      </c>
      <c r="N43" s="36">
        <f>RANK(M43,(M$2:M$7,M$12:M$17,M$22:M$27,M$32:M$37,M$42:M$47,M$52:M$57,M$62:M$67,M$73:M$78))</f>
        <v>22</v>
      </c>
    </row>
    <row r="44" spans="2:14" hidden="1" x14ac:dyDescent="0.2">
      <c r="B44" s="36"/>
      <c r="C44" s="36"/>
      <c r="D44" s="36"/>
      <c r="E44" s="37">
        <v>0</v>
      </c>
      <c r="F44" s="37">
        <v>0</v>
      </c>
      <c r="G44" s="37">
        <v>0</v>
      </c>
      <c r="H44" s="37">
        <v>0</v>
      </c>
      <c r="I44" s="37">
        <f t="shared" si="7"/>
        <v>0</v>
      </c>
      <c r="J44" s="37"/>
      <c r="K44" s="37"/>
      <c r="L44" s="36">
        <f>RANK(I44,(I$2:I$7,I$12:I$17,I$22:I$27,I$32:I$37,I$42:I$47,I$52:I$57,I$62:I$67,I$73:I$78))</f>
        <v>22</v>
      </c>
      <c r="M44" s="38">
        <f t="shared" si="8"/>
        <v>0</v>
      </c>
      <c r="N44" s="36">
        <f>RANK(M44,(M$2:M$7,M$12:M$17,M$22:M$27,M$32:M$37,M$42:M$47,M$52:M$57,M$62:M$67,M$73:M$78))</f>
        <v>22</v>
      </c>
    </row>
    <row r="45" spans="2:14" hidden="1" x14ac:dyDescent="0.2">
      <c r="B45" s="36"/>
      <c r="C45" s="36"/>
      <c r="D45" s="36"/>
      <c r="E45" s="37">
        <v>0</v>
      </c>
      <c r="F45" s="37">
        <v>0</v>
      </c>
      <c r="G45" s="37">
        <v>0</v>
      </c>
      <c r="H45" s="37">
        <v>0</v>
      </c>
      <c r="I45" s="37">
        <f t="shared" si="7"/>
        <v>0</v>
      </c>
      <c r="J45" s="37"/>
      <c r="K45" s="37"/>
      <c r="L45" s="36">
        <f>RANK(I45,(I$2:I$7,I$12:I$17,I$22:I$27,I$32:I$37,I$42:I$47,I$52:I$57,I$62:I$67,I$73:I$78))</f>
        <v>22</v>
      </c>
      <c r="M45" s="38">
        <f t="shared" si="8"/>
        <v>0</v>
      </c>
      <c r="N45" s="36">
        <f>RANK(M45,(M$2:M$7,M$12:M$17,M$22:M$27,M$32:M$37,M$42:M$47,M$52:M$57,M$62:M$67,M$73:M$78))</f>
        <v>22</v>
      </c>
    </row>
    <row r="46" spans="2:14" hidden="1" x14ac:dyDescent="0.2">
      <c r="B46" s="36"/>
      <c r="C46" s="36"/>
      <c r="D46" s="36"/>
      <c r="E46" s="37">
        <v>0</v>
      </c>
      <c r="F46" s="37">
        <v>0</v>
      </c>
      <c r="G46" s="37">
        <v>0</v>
      </c>
      <c r="H46" s="37">
        <v>0</v>
      </c>
      <c r="I46" s="37">
        <f t="shared" si="7"/>
        <v>0</v>
      </c>
      <c r="J46" s="37"/>
      <c r="K46" s="37"/>
      <c r="L46" s="36">
        <f>RANK(I46,(I$2:I$7,I$12:I$17,I$22:I$27,I$32:I$37,I$42:I$47,I$52:I$57,I$62:I$67,I$73:I$78))</f>
        <v>22</v>
      </c>
      <c r="M46" s="38">
        <f t="shared" si="8"/>
        <v>0</v>
      </c>
      <c r="N46" s="36">
        <f>RANK(M46,(M$2:M$7,M$12:M$17,M$22:M$27,M$32:M$37,M$42:M$47,M$52:M$57,M$62:M$67,M$73:M$78))</f>
        <v>22</v>
      </c>
    </row>
    <row r="47" spans="2:14" hidden="1" x14ac:dyDescent="0.2">
      <c r="B47" s="36"/>
      <c r="C47" s="36"/>
      <c r="D47" s="36"/>
      <c r="E47" s="37">
        <v>0</v>
      </c>
      <c r="F47" s="37">
        <v>0</v>
      </c>
      <c r="G47" s="37">
        <v>0</v>
      </c>
      <c r="H47" s="37">
        <v>0</v>
      </c>
      <c r="I47" s="37">
        <f t="shared" si="7"/>
        <v>0</v>
      </c>
      <c r="J47" s="37"/>
      <c r="K47" s="37"/>
      <c r="L47" s="36">
        <f>RANK(I47,(I$2:I$7,I$12:I$17,I$22:I$27,I$32:I$37,I$42:I$47,I$52:I$57,I$62:I$67,I$73:I$78))</f>
        <v>22</v>
      </c>
      <c r="M47" s="38">
        <f t="shared" si="8"/>
        <v>0</v>
      </c>
      <c r="N47" s="36">
        <f>RANK(M47,(M$2:M$7,M$12:M$17,M$22:M$27,M$32:M$37,M$42:M$47,M$52:M$57,M$62:M$67,M$73:M$78))</f>
        <v>22</v>
      </c>
    </row>
    <row r="48" spans="2:14" ht="12.75" hidden="1" customHeight="1" x14ac:dyDescent="0.2">
      <c r="B48" s="55"/>
      <c r="C48" s="55"/>
      <c r="D48" s="55"/>
      <c r="E48" s="56"/>
      <c r="F48" s="56"/>
      <c r="G48" s="56"/>
      <c r="H48" s="56"/>
      <c r="I48" s="56" t="s">
        <v>7</v>
      </c>
      <c r="J48" s="37"/>
      <c r="K48" s="37"/>
      <c r="L48" s="63">
        <f>RANK(I49,(I$9,I$19,I$29,I$39,I$49,I$59,I$69,I$80))</f>
        <v>5</v>
      </c>
      <c r="M48" s="55"/>
      <c r="N48" s="65">
        <f>RANK(M49,(M$9,M$19,M$29,M$39,M$49,M$59,M$69,M$80))</f>
        <v>5</v>
      </c>
    </row>
    <row r="49" spans="1:14" ht="12.75" hidden="1" customHeight="1" x14ac:dyDescent="0.2">
      <c r="B49" s="49" t="s">
        <v>3</v>
      </c>
      <c r="C49" s="49"/>
      <c r="D49" s="49"/>
      <c r="E49" s="50">
        <f>(LARGE(E42:E47,1))+(LARGE(E42:E47,2))+(LARGE(E42:E47,3))+(LARGE(E42:E47,4))</f>
        <v>0</v>
      </c>
      <c r="F49" s="50">
        <f>(LARGE(F42:F47,1))+(LARGE(F42:F47,2))+(LARGE(F42:F47,3))+(LARGE(F42:F47,4))</f>
        <v>0</v>
      </c>
      <c r="G49" s="50">
        <f>(LARGE(G42:G47,1))+(LARGE(G42:G47,2))+(LARGE(G42:G47,3))+(LARGE(G42:G47,4))</f>
        <v>0</v>
      </c>
      <c r="H49" s="50">
        <f>(LARGE(H42:H47,1))+(LARGE(H42:H47,2))+(LARGE(H42:H47,3))+(LARGE(H42:H47,4))</f>
        <v>0</v>
      </c>
      <c r="I49" s="50">
        <f>SUM(E49:H49)</f>
        <v>0</v>
      </c>
      <c r="J49" s="37"/>
      <c r="K49" s="37"/>
      <c r="L49" s="64"/>
      <c r="M49" s="51">
        <f>SUM(I49:K49)</f>
        <v>0</v>
      </c>
      <c r="N49" s="66"/>
    </row>
    <row r="50" spans="1:14" ht="15" hidden="1" x14ac:dyDescent="0.2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</row>
    <row r="51" spans="1:14" hidden="1" x14ac:dyDescent="0.2">
      <c r="B51" s="43" t="s">
        <v>0</v>
      </c>
      <c r="C51" s="44" t="s">
        <v>8</v>
      </c>
      <c r="D51" s="44" t="s">
        <v>14</v>
      </c>
      <c r="E51" s="44" t="s">
        <v>4</v>
      </c>
      <c r="F51" s="44" t="s">
        <v>5</v>
      </c>
      <c r="G51" s="44" t="s">
        <v>13</v>
      </c>
      <c r="H51" s="44" t="s">
        <v>6</v>
      </c>
      <c r="I51" s="44" t="s">
        <v>1</v>
      </c>
      <c r="J51" s="44" t="s">
        <v>10</v>
      </c>
      <c r="K51" s="44" t="s">
        <v>9</v>
      </c>
      <c r="L51" s="44" t="s">
        <v>2</v>
      </c>
      <c r="M51" s="44" t="s">
        <v>12</v>
      </c>
      <c r="N51" s="44" t="s">
        <v>11</v>
      </c>
    </row>
    <row r="52" spans="1:14" hidden="1" x14ac:dyDescent="0.2">
      <c r="B52" s="36"/>
      <c r="C52" s="36"/>
      <c r="D52" s="36"/>
      <c r="E52" s="37">
        <v>0</v>
      </c>
      <c r="F52" s="37">
        <v>0</v>
      </c>
      <c r="G52" s="37">
        <v>0</v>
      </c>
      <c r="H52" s="37">
        <v>0</v>
      </c>
      <c r="I52" s="37">
        <f t="shared" ref="I52:I57" si="9">SUM(E52:H52)</f>
        <v>0</v>
      </c>
      <c r="J52" s="36"/>
      <c r="K52" s="38"/>
      <c r="L52" s="36">
        <f>RANK(I52,(I$2:I$7,I$12:I$17,I$22:I$27,I$32:I$37,I$42:I$47,I$52:I$57,I$62:I$67,I$73:I$78))</f>
        <v>22</v>
      </c>
      <c r="M52" s="38">
        <f t="shared" ref="M52:M57" si="10">SUM(I52:K52)</f>
        <v>0</v>
      </c>
      <c r="N52" s="36">
        <f>RANK(M52,(M$2:M$7,M$12:M$17,M$22:M$27,M$32:M$37,M$42:M$47,M$52:M$57,M$62:M$67,M$73:M$78))</f>
        <v>22</v>
      </c>
    </row>
    <row r="53" spans="1:14" hidden="1" x14ac:dyDescent="0.2">
      <c r="B53" s="36"/>
      <c r="C53" s="36"/>
      <c r="D53" s="36"/>
      <c r="E53" s="37">
        <v>0</v>
      </c>
      <c r="F53" s="37">
        <v>0</v>
      </c>
      <c r="G53" s="37">
        <v>0</v>
      </c>
      <c r="H53" s="37">
        <v>0</v>
      </c>
      <c r="I53" s="37">
        <f t="shared" si="9"/>
        <v>0</v>
      </c>
      <c r="J53" s="38"/>
      <c r="K53" s="38"/>
      <c r="L53" s="36">
        <f>RANK(I53,(I$2:I$7,I$12:I$17,I$22:I$27,I$32:I$37,I$42:I$47,I$52:I$57,I$62:I$67,I$73:I$78))</f>
        <v>22</v>
      </c>
      <c r="M53" s="38">
        <f t="shared" si="10"/>
        <v>0</v>
      </c>
      <c r="N53" s="36">
        <f>RANK(M53,(M$2:M$7,M$12:M$17,M$22:M$27,M$32:M$37,M$42:M$47,M$52:M$57,M$62:M$67,M$73:M$78))</f>
        <v>22</v>
      </c>
    </row>
    <row r="54" spans="1:14" hidden="1" x14ac:dyDescent="0.2">
      <c r="B54" s="36"/>
      <c r="C54" s="36"/>
      <c r="D54" s="36"/>
      <c r="E54" s="37">
        <v>0</v>
      </c>
      <c r="F54" s="37">
        <v>0</v>
      </c>
      <c r="G54" s="37">
        <v>0</v>
      </c>
      <c r="H54" s="37">
        <v>0</v>
      </c>
      <c r="I54" s="37">
        <f t="shared" si="9"/>
        <v>0</v>
      </c>
      <c r="J54" s="38"/>
      <c r="K54" s="38"/>
      <c r="L54" s="36">
        <f>RANK(I54,(I$2:I$7,I$12:I$17,I$22:I$27,I$32:I$37,I$42:I$47,I$52:I$57,I$62:I$67,I$73:I$78))</f>
        <v>22</v>
      </c>
      <c r="M54" s="38">
        <f t="shared" si="10"/>
        <v>0</v>
      </c>
      <c r="N54" s="36">
        <f>RANK(M54,(M$2:M$7,M$12:M$17,M$22:M$27,M$32:M$37,M$42:M$47,M$52:M$57,M$62:M$67,M$73:M$78))</f>
        <v>22</v>
      </c>
    </row>
    <row r="55" spans="1:14" hidden="1" x14ac:dyDescent="0.2">
      <c r="B55" s="36"/>
      <c r="C55" s="36"/>
      <c r="D55" s="36"/>
      <c r="E55" s="37">
        <v>0</v>
      </c>
      <c r="F55" s="37">
        <v>0</v>
      </c>
      <c r="G55" s="37">
        <v>0</v>
      </c>
      <c r="H55" s="37">
        <v>0</v>
      </c>
      <c r="I55" s="37">
        <f t="shared" si="9"/>
        <v>0</v>
      </c>
      <c r="J55" s="38"/>
      <c r="K55" s="38"/>
      <c r="L55" s="36">
        <f>RANK(I55,(I$2:I$7,I$12:I$17,I$22:I$27,I$32:I$37,I$42:I$47,I$52:I$57,I$62:I$67,I$73:I$78))</f>
        <v>22</v>
      </c>
      <c r="M55" s="38">
        <f t="shared" si="10"/>
        <v>0</v>
      </c>
      <c r="N55" s="36">
        <f>RANK(M55,(M$2:M$7,M$12:M$17,M$22:M$27,M$32:M$37,M$42:M$47,M$52:M$57,M$62:M$67,M$73:M$78))</f>
        <v>22</v>
      </c>
    </row>
    <row r="56" spans="1:14" hidden="1" x14ac:dyDescent="0.2">
      <c r="B56" s="36"/>
      <c r="C56" s="36"/>
      <c r="D56" s="36"/>
      <c r="E56" s="37">
        <v>0</v>
      </c>
      <c r="F56" s="37">
        <v>0</v>
      </c>
      <c r="G56" s="37">
        <v>0</v>
      </c>
      <c r="H56" s="37">
        <v>0</v>
      </c>
      <c r="I56" s="37">
        <f t="shared" si="9"/>
        <v>0</v>
      </c>
      <c r="J56" s="38"/>
      <c r="K56" s="38"/>
      <c r="L56" s="36">
        <f>RANK(I56,(I$2:I$7,I$12:I$17,I$22:I$27,I$32:I$37,I$42:I$47,I$52:I$57,I$62:I$67,I$73:I$78))</f>
        <v>22</v>
      </c>
      <c r="M56" s="38">
        <f t="shared" si="10"/>
        <v>0</v>
      </c>
      <c r="N56" s="36">
        <f>RANK(M56,(M$2:M$7,M$12:M$17,M$22:M$27,M$32:M$37,M$42:M$47,M$52:M$57,M$62:M$67,M$73:M$78))</f>
        <v>22</v>
      </c>
    </row>
    <row r="57" spans="1:14" hidden="1" x14ac:dyDescent="0.2">
      <c r="B57" s="36"/>
      <c r="C57" s="36"/>
      <c r="D57" s="36"/>
      <c r="E57" s="37">
        <v>0</v>
      </c>
      <c r="F57" s="37">
        <v>0</v>
      </c>
      <c r="G57" s="37">
        <v>0</v>
      </c>
      <c r="H57" s="37">
        <v>0</v>
      </c>
      <c r="I57" s="37">
        <f t="shared" si="9"/>
        <v>0</v>
      </c>
      <c r="J57" s="38"/>
      <c r="K57" s="38"/>
      <c r="L57" s="36">
        <f>RANK(I57,(I$2:I$7,I$12:I$17,I$22:I$27,I$32:I$37,I$42:I$47,I$52:I$57,I$62:I$67,I$73:I$78))</f>
        <v>22</v>
      </c>
      <c r="M57" s="38">
        <f t="shared" si="10"/>
        <v>0</v>
      </c>
      <c r="N57" s="36">
        <f>RANK(M57,(M$2:M$7,M$12:M$17,M$22:M$27,M$32:M$37,M$42:M$47,M$52:M$57,M$62:M$67,M$73:M$78))</f>
        <v>22</v>
      </c>
    </row>
    <row r="58" spans="1:14" ht="12.75" hidden="1" customHeight="1" x14ac:dyDescent="0.2">
      <c r="B58" s="55"/>
      <c r="C58" s="55"/>
      <c r="D58" s="55"/>
      <c r="E58" s="56"/>
      <c r="F58" s="56"/>
      <c r="G58" s="56"/>
      <c r="H58" s="56"/>
      <c r="I58" s="56" t="s">
        <v>7</v>
      </c>
      <c r="J58" s="56"/>
      <c r="K58" s="56"/>
      <c r="L58" s="63">
        <f>RANK(I59,(I$9,I$19,I$29,I$39,I$49,I$59,I$69,I$80))</f>
        <v>5</v>
      </c>
      <c r="M58" s="55"/>
      <c r="N58" s="65">
        <f>RANK(M59,(M$9,M$19,M$29,M$39,M$49,M$59,M$69,M$80))</f>
        <v>5</v>
      </c>
    </row>
    <row r="59" spans="1:14" hidden="1" x14ac:dyDescent="0.2">
      <c r="B59" s="49" t="s">
        <v>3</v>
      </c>
      <c r="C59" s="49"/>
      <c r="D59" s="49"/>
      <c r="E59" s="50">
        <f>(LARGE(E52:E57,1))+(LARGE(E52:E57,2))+(LARGE(E52:E57,3))+(LARGE(E52:E57,4))</f>
        <v>0</v>
      </c>
      <c r="F59" s="50">
        <f>(LARGE(F52:F57,1))+(LARGE(F52:F57,2))+(LARGE(F52:F57,3))+(LARGE(F52:F57,4))</f>
        <v>0</v>
      </c>
      <c r="G59" s="50">
        <f>(LARGE(G52:G57,1))+(LARGE(G52:G57,2))+(LARGE(G52:G57,3))+(LARGE(G52:G57,4))</f>
        <v>0</v>
      </c>
      <c r="H59" s="50">
        <f>(LARGE(H52:H57,1))+(LARGE(H52:H57,2))+(LARGE(H52:H57,3))+(LARGE(H52:H57,4))</f>
        <v>0</v>
      </c>
      <c r="I59" s="50">
        <f>SUM(E59:H59)</f>
        <v>0</v>
      </c>
      <c r="J59" s="58"/>
      <c r="K59" s="58"/>
      <c r="L59" s="64"/>
      <c r="M59" s="51">
        <f>SUM(I59:K59)</f>
        <v>0</v>
      </c>
      <c r="N59" s="66"/>
    </row>
    <row r="60" spans="1:14" hidden="1" x14ac:dyDescent="0.2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</row>
    <row r="61" spans="1:14" hidden="1" x14ac:dyDescent="0.2">
      <c r="B61" s="43" t="s">
        <v>0</v>
      </c>
      <c r="C61" s="44" t="s">
        <v>8</v>
      </c>
      <c r="D61" s="44" t="s">
        <v>14</v>
      </c>
      <c r="E61" s="44" t="s">
        <v>4</v>
      </c>
      <c r="F61" s="44" t="s">
        <v>5</v>
      </c>
      <c r="G61" s="44" t="s">
        <v>13</v>
      </c>
      <c r="H61" s="44" t="s">
        <v>6</v>
      </c>
      <c r="I61" s="44" t="s">
        <v>1</v>
      </c>
      <c r="J61" s="44" t="s">
        <v>10</v>
      </c>
      <c r="K61" s="44" t="s">
        <v>9</v>
      </c>
      <c r="L61" s="44" t="s">
        <v>2</v>
      </c>
      <c r="M61" s="44" t="s">
        <v>12</v>
      </c>
      <c r="N61" s="44" t="s">
        <v>11</v>
      </c>
    </row>
    <row r="62" spans="1:14" hidden="1" x14ac:dyDescent="0.2">
      <c r="B62" s="36" t="s">
        <v>7</v>
      </c>
      <c r="C62" s="36" t="s">
        <v>7</v>
      </c>
      <c r="D62" s="36"/>
      <c r="E62" s="37">
        <v>0</v>
      </c>
      <c r="F62" s="37">
        <v>0</v>
      </c>
      <c r="G62" s="37">
        <v>0</v>
      </c>
      <c r="H62" s="37">
        <v>0</v>
      </c>
      <c r="I62" s="37">
        <f t="shared" ref="I62:I67" si="11">SUM(E62:H62)</f>
        <v>0</v>
      </c>
      <c r="J62" s="36"/>
      <c r="K62" s="36"/>
      <c r="L62" s="36">
        <f>RANK(I62,(I$2:I$7,I$12:I$17,I$22:I$27,I$32:I$37,I$42:I$47,I$52:I$57,I$62:I$67,I$73:I$78))</f>
        <v>22</v>
      </c>
      <c r="M62" s="38">
        <f t="shared" ref="M62:M67" si="12">SUM(I62:K62)</f>
        <v>0</v>
      </c>
      <c r="N62" s="36">
        <f>RANK(M62,(M$2:M$7,M$12:M$17,M$22:M$27,M$32:M$37,M$42:M$47,M$52:M$57,M$62:M$67,M$73:M$78))</f>
        <v>22</v>
      </c>
    </row>
    <row r="63" spans="1:14" hidden="1" x14ac:dyDescent="0.2">
      <c r="B63" s="36" t="s">
        <v>7</v>
      </c>
      <c r="C63" s="36" t="s">
        <v>7</v>
      </c>
      <c r="D63" s="36"/>
      <c r="E63" s="37">
        <v>0</v>
      </c>
      <c r="F63" s="37">
        <v>0</v>
      </c>
      <c r="G63" s="37">
        <v>0</v>
      </c>
      <c r="H63" s="37">
        <v>0</v>
      </c>
      <c r="I63" s="37">
        <f t="shared" si="11"/>
        <v>0</v>
      </c>
      <c r="J63" s="38"/>
      <c r="K63" s="38"/>
      <c r="L63" s="36">
        <f>RANK(I63,(I$2:I$7,I$12:I$17,I$22:I$27,I$32:I$37,I$42:I$47,I$52:I$57,I$62:I$67,I$73:I$78))</f>
        <v>22</v>
      </c>
      <c r="M63" s="38">
        <f t="shared" si="12"/>
        <v>0</v>
      </c>
      <c r="N63" s="36">
        <f>RANK(M63,(M$2:M$7,M$12:M$17,M$22:M$27,M$32:M$37,M$42:M$47,M$52:M$57,M$62:M$67,M$73:M$78))</f>
        <v>22</v>
      </c>
    </row>
    <row r="64" spans="1:14" hidden="1" x14ac:dyDescent="0.2">
      <c r="B64" s="36" t="s">
        <v>7</v>
      </c>
      <c r="C64" s="36" t="s">
        <v>7</v>
      </c>
      <c r="D64" s="36"/>
      <c r="E64" s="37">
        <v>0</v>
      </c>
      <c r="F64" s="37">
        <v>0</v>
      </c>
      <c r="G64" s="37">
        <v>0</v>
      </c>
      <c r="H64" s="37">
        <v>0</v>
      </c>
      <c r="I64" s="37">
        <f t="shared" si="11"/>
        <v>0</v>
      </c>
      <c r="J64" s="38"/>
      <c r="K64" s="38"/>
      <c r="L64" s="36">
        <f>RANK(I64,(I$2:I$7,I$12:I$17,I$22:I$27,I$32:I$37,I$42:I$47,I$52:I$57,I$62:I$67,I$73:I$78))</f>
        <v>22</v>
      </c>
      <c r="M64" s="38">
        <f t="shared" si="12"/>
        <v>0</v>
      </c>
      <c r="N64" s="36">
        <f>RANK(M64,(M$2:M$7,M$12:M$17,M$22:M$27,M$32:M$37,M$42:M$47,M$52:M$57,M$62:M$67,M$73:M$78))</f>
        <v>22</v>
      </c>
    </row>
    <row r="65" spans="1:14" hidden="1" x14ac:dyDescent="0.2">
      <c r="B65" s="36" t="s">
        <v>7</v>
      </c>
      <c r="C65" s="36" t="s">
        <v>7</v>
      </c>
      <c r="D65" s="36"/>
      <c r="E65" s="37">
        <v>0</v>
      </c>
      <c r="F65" s="37">
        <v>0</v>
      </c>
      <c r="G65" s="37">
        <v>0</v>
      </c>
      <c r="H65" s="37">
        <v>0</v>
      </c>
      <c r="I65" s="37">
        <f t="shared" si="11"/>
        <v>0</v>
      </c>
      <c r="J65" s="38"/>
      <c r="K65" s="38"/>
      <c r="L65" s="36">
        <f>RANK(I65,(I$2:I$7,I$12:I$17,I$22:I$27,I$32:I$37,I$42:I$47,I$52:I$57,I$62:I$67,I$73:I$78))</f>
        <v>22</v>
      </c>
      <c r="M65" s="38">
        <f t="shared" si="12"/>
        <v>0</v>
      </c>
      <c r="N65" s="36">
        <f>RANK(M65,(M$2:M$7,M$12:M$17,M$22:M$27,M$32:M$37,M$42:M$47,M$52:M$57,M$62:M$67,M$73:M$78))</f>
        <v>22</v>
      </c>
    </row>
    <row r="66" spans="1:14" hidden="1" x14ac:dyDescent="0.2">
      <c r="B66" s="36" t="s">
        <v>7</v>
      </c>
      <c r="C66" s="36" t="s">
        <v>7</v>
      </c>
      <c r="D66" s="36"/>
      <c r="E66" s="37">
        <v>0</v>
      </c>
      <c r="F66" s="37">
        <v>0</v>
      </c>
      <c r="G66" s="37">
        <v>0</v>
      </c>
      <c r="H66" s="37">
        <v>0</v>
      </c>
      <c r="I66" s="37">
        <f t="shared" si="11"/>
        <v>0</v>
      </c>
      <c r="J66" s="38"/>
      <c r="K66" s="38"/>
      <c r="L66" s="36">
        <f>RANK(I66,(I$2:I$7,I$12:I$17,I$22:I$27,I$32:I$37,I$42:I$47,I$52:I$57,I$62:I$67,I$73:I$78))</f>
        <v>22</v>
      </c>
      <c r="M66" s="38">
        <f t="shared" si="12"/>
        <v>0</v>
      </c>
      <c r="N66" s="36">
        <f>RANK(M66,(M$2:M$7,M$12:M$17,M$22:M$27,M$32:M$37,M$42:M$47,M$52:M$57,M$62:M$67,M$73:M$78))</f>
        <v>22</v>
      </c>
    </row>
    <row r="67" spans="1:14" hidden="1" x14ac:dyDescent="0.2">
      <c r="B67" s="36" t="s">
        <v>7</v>
      </c>
      <c r="C67" s="36" t="s">
        <v>7</v>
      </c>
      <c r="D67" s="36"/>
      <c r="E67" s="37">
        <v>0</v>
      </c>
      <c r="F67" s="37">
        <v>0</v>
      </c>
      <c r="G67" s="37">
        <v>0</v>
      </c>
      <c r="H67" s="37">
        <v>0</v>
      </c>
      <c r="I67" s="37">
        <f t="shared" si="11"/>
        <v>0</v>
      </c>
      <c r="J67" s="38"/>
      <c r="K67" s="38"/>
      <c r="L67" s="36">
        <f>RANK(I67,(I$2:I$7,I$12:I$17,I$22:I$27,I$32:I$37,I$42:I$47,I$52:I$57,I$62:I$67,I$73:I$78))</f>
        <v>22</v>
      </c>
      <c r="M67" s="38">
        <f t="shared" si="12"/>
        <v>0</v>
      </c>
      <c r="N67" s="36">
        <f>RANK(M67,(M$2:M$7,M$12:M$17,M$22:M$27,M$32:M$37,M$42:M$47,M$52:M$57,M$62:M$67,M$73:M$78))</f>
        <v>22</v>
      </c>
    </row>
    <row r="68" spans="1:14" ht="12.75" hidden="1" customHeight="1" x14ac:dyDescent="0.2">
      <c r="B68" s="55"/>
      <c r="C68" s="55"/>
      <c r="D68" s="55"/>
      <c r="E68" s="56"/>
      <c r="F68" s="56"/>
      <c r="G68" s="56"/>
      <c r="H68" s="56"/>
      <c r="I68" s="56" t="s">
        <v>7</v>
      </c>
      <c r="J68" s="56"/>
      <c r="K68" s="56"/>
      <c r="L68" s="63">
        <f>RANK(I69,(I$9,I$19,I$29,I$39,I$49,I$59,I$69,I$80))</f>
        <v>5</v>
      </c>
      <c r="M68" s="55"/>
      <c r="N68" s="65">
        <f>RANK(M69,(M$9,M$19,M$29,M$39,M$49,M$59,M$69,M$80))</f>
        <v>5</v>
      </c>
    </row>
    <row r="69" spans="1:14" hidden="1" x14ac:dyDescent="0.2">
      <c r="B69" s="49" t="s">
        <v>3</v>
      </c>
      <c r="C69" s="49"/>
      <c r="D69" s="49"/>
      <c r="E69" s="50"/>
      <c r="F69" s="50"/>
      <c r="G69" s="50"/>
      <c r="H69" s="50"/>
      <c r="I69" s="50">
        <f>SUM(E69:H69)</f>
        <v>0</v>
      </c>
      <c r="J69" s="58"/>
      <c r="K69" s="58"/>
      <c r="L69" s="64"/>
      <c r="M69" s="51">
        <f>SUM(I69:K69)</f>
        <v>0</v>
      </c>
      <c r="N69" s="66"/>
    </row>
    <row r="70" spans="1:14" hidden="1" x14ac:dyDescent="0.2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</row>
    <row r="71" spans="1:14" ht="14.25" hidden="1" customHeight="1" x14ac:dyDescent="0.2">
      <c r="A71" s="40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</row>
    <row r="72" spans="1:14" hidden="1" x14ac:dyDescent="0.2">
      <c r="B72" s="43" t="s">
        <v>0</v>
      </c>
      <c r="C72" s="44" t="s">
        <v>8</v>
      </c>
      <c r="D72" s="44" t="s">
        <v>14</v>
      </c>
      <c r="E72" s="44" t="s">
        <v>4</v>
      </c>
      <c r="F72" s="44" t="s">
        <v>5</v>
      </c>
      <c r="G72" s="44" t="s">
        <v>13</v>
      </c>
      <c r="H72" s="44" t="s">
        <v>6</v>
      </c>
      <c r="I72" s="44" t="s">
        <v>1</v>
      </c>
      <c r="J72" s="44" t="s">
        <v>10</v>
      </c>
      <c r="K72" s="44" t="s">
        <v>9</v>
      </c>
      <c r="L72" s="44" t="s">
        <v>2</v>
      </c>
      <c r="M72" s="44" t="s">
        <v>12</v>
      </c>
      <c r="N72" s="44" t="s">
        <v>11</v>
      </c>
    </row>
    <row r="73" spans="1:14" hidden="1" x14ac:dyDescent="0.2">
      <c r="B73" s="36"/>
      <c r="C73" s="36"/>
      <c r="D73" s="36"/>
      <c r="E73" s="37">
        <v>0</v>
      </c>
      <c r="F73" s="37">
        <v>0</v>
      </c>
      <c r="G73" s="37">
        <v>0</v>
      </c>
      <c r="H73" s="37">
        <v>0</v>
      </c>
      <c r="I73" s="37">
        <f t="shared" ref="I73:I78" si="13">SUM(E73:H73)</f>
        <v>0</v>
      </c>
      <c r="J73" s="36"/>
      <c r="K73" s="36"/>
      <c r="L73" s="36">
        <f>RANK(I73,(I$2:I$7,I$12:I$17,I$22:I$27,I$32:I$37,I$42:I$47,I$52:I$57,I$62:I$67,I$73:I$78))</f>
        <v>22</v>
      </c>
      <c r="M73" s="38">
        <f t="shared" ref="M73:M78" si="14">SUM(I73:K73)</f>
        <v>0</v>
      </c>
      <c r="N73" s="36">
        <f>RANK(M73,(M$2:M$7,M$12:M$17,M$22:M$27,M$32:M$37,M$42:M$47,M$52:M$57,M$62:M$67,M$73:M$78))</f>
        <v>22</v>
      </c>
    </row>
    <row r="74" spans="1:14" hidden="1" x14ac:dyDescent="0.2">
      <c r="B74" s="36"/>
      <c r="C74" s="36"/>
      <c r="D74" s="36"/>
      <c r="E74" s="37">
        <v>0</v>
      </c>
      <c r="F74" s="37">
        <v>0</v>
      </c>
      <c r="G74" s="37">
        <v>0</v>
      </c>
      <c r="H74" s="37">
        <v>0</v>
      </c>
      <c r="I74" s="37">
        <f t="shared" si="13"/>
        <v>0</v>
      </c>
      <c r="J74" s="38"/>
      <c r="K74" s="38"/>
      <c r="L74" s="36">
        <f>RANK(I74,(I$2:I$7,I$12:I$17,I$22:I$27,I$32:I$37,I$42:I$47,I$52:I$57,I$62:I$67,I$73:I$78))</f>
        <v>22</v>
      </c>
      <c r="M74" s="38">
        <f t="shared" si="14"/>
        <v>0</v>
      </c>
      <c r="N74" s="36">
        <f>RANK(M74,(M$2:M$7,M$12:M$17,M$22:M$27,M$32:M$37,M$42:M$47,M$52:M$57,M$62:M$67,M$73:M$78))</f>
        <v>22</v>
      </c>
    </row>
    <row r="75" spans="1:14" hidden="1" x14ac:dyDescent="0.2">
      <c r="B75" s="36"/>
      <c r="C75" s="36"/>
      <c r="D75" s="36"/>
      <c r="E75" s="37">
        <v>0</v>
      </c>
      <c r="F75" s="37">
        <v>0</v>
      </c>
      <c r="G75" s="37">
        <v>0</v>
      </c>
      <c r="H75" s="37">
        <v>0</v>
      </c>
      <c r="I75" s="37">
        <f t="shared" si="13"/>
        <v>0</v>
      </c>
      <c r="J75" s="38"/>
      <c r="K75" s="38"/>
      <c r="L75" s="36">
        <f>RANK(I75,(I$2:I$7,I$12:I$17,I$22:I$27,I$32:I$37,I$42:I$47,I$52:I$57,I$62:I$67,I$73:I$78))</f>
        <v>22</v>
      </c>
      <c r="M75" s="38">
        <f t="shared" si="14"/>
        <v>0</v>
      </c>
      <c r="N75" s="36">
        <f>RANK(M75,(M$2:M$7,M$12:M$17,M$22:M$27,M$32:M$37,M$42:M$47,M$52:M$57,M$62:M$67,M$73:M$78))</f>
        <v>22</v>
      </c>
    </row>
    <row r="76" spans="1:14" hidden="1" x14ac:dyDescent="0.2">
      <c r="B76" s="36"/>
      <c r="C76" s="36"/>
      <c r="D76" s="36"/>
      <c r="E76" s="37">
        <v>0</v>
      </c>
      <c r="F76" s="37">
        <v>0</v>
      </c>
      <c r="G76" s="37">
        <v>0</v>
      </c>
      <c r="H76" s="37">
        <v>0</v>
      </c>
      <c r="I76" s="37">
        <f t="shared" si="13"/>
        <v>0</v>
      </c>
      <c r="J76" s="38"/>
      <c r="K76" s="38"/>
      <c r="L76" s="36">
        <f>RANK(I76,(I$2:I$7,I$12:I$17,I$22:I$27,I$32:I$37,I$42:I$47,I$52:I$57,I$62:I$67,I$73:I$78))</f>
        <v>22</v>
      </c>
      <c r="M76" s="38">
        <f t="shared" si="14"/>
        <v>0</v>
      </c>
      <c r="N76" s="36">
        <f>RANK(M76,(M$2:M$7,M$12:M$17,M$22:M$27,M$32:M$37,M$42:M$47,M$52:M$57,M$62:M$67,M$73:M$78))</f>
        <v>22</v>
      </c>
    </row>
    <row r="77" spans="1:14" hidden="1" x14ac:dyDescent="0.2">
      <c r="B77" s="36"/>
      <c r="C77" s="36"/>
      <c r="D77" s="36"/>
      <c r="E77" s="37">
        <v>0</v>
      </c>
      <c r="F77" s="37">
        <v>0</v>
      </c>
      <c r="G77" s="37">
        <v>0</v>
      </c>
      <c r="H77" s="37">
        <v>0</v>
      </c>
      <c r="I77" s="37">
        <f t="shared" si="13"/>
        <v>0</v>
      </c>
      <c r="J77" s="38"/>
      <c r="K77" s="38"/>
      <c r="L77" s="36">
        <f>RANK(I77,(I$2:I$7,I$12:I$17,I$22:I$27,I$32:I$37,I$42:I$47,I$52:I$57,I$62:I$67,I$73:I$78))</f>
        <v>22</v>
      </c>
      <c r="M77" s="38">
        <f t="shared" si="14"/>
        <v>0</v>
      </c>
      <c r="N77" s="36">
        <f>RANK(M77,(M$2:M$7,M$12:M$17,M$22:M$27,M$32:M$37,M$42:M$47,M$52:M$57,M$62:M$67,M$73:M$78))</f>
        <v>22</v>
      </c>
    </row>
    <row r="78" spans="1:14" hidden="1" x14ac:dyDescent="0.2">
      <c r="B78" s="36"/>
      <c r="C78" s="36"/>
      <c r="D78" s="36"/>
      <c r="E78" s="37">
        <v>0</v>
      </c>
      <c r="F78" s="37">
        <v>0</v>
      </c>
      <c r="G78" s="37">
        <v>0</v>
      </c>
      <c r="H78" s="37">
        <v>0</v>
      </c>
      <c r="I78" s="37">
        <f t="shared" si="13"/>
        <v>0</v>
      </c>
      <c r="J78" s="38"/>
      <c r="K78" s="38"/>
      <c r="L78" s="36">
        <f>RANK(I78,(I$2:I$7,I$12:I$17,I$22:I$27,I$32:I$37,I$42:I$47,I$52:I$57,I$62:I$67,I$73:I$78))</f>
        <v>22</v>
      </c>
      <c r="M78" s="38">
        <f t="shared" si="14"/>
        <v>0</v>
      </c>
      <c r="N78" s="36">
        <f>RANK(M78,(M$2:M$7,M$12:M$17,M$22:M$27,M$32:M$37,M$42:M$47,M$52:M$57,M$62:M$67,M$73:M$78))</f>
        <v>22</v>
      </c>
    </row>
    <row r="79" spans="1:14" ht="12.75" hidden="1" customHeight="1" x14ac:dyDescent="0.2">
      <c r="B79" s="55"/>
      <c r="C79" s="55"/>
      <c r="D79" s="55"/>
      <c r="E79" s="56"/>
      <c r="F79" s="56" t="s">
        <v>7</v>
      </c>
      <c r="G79" s="56" t="s">
        <v>7</v>
      </c>
      <c r="H79" s="56"/>
      <c r="I79" s="56" t="s">
        <v>7</v>
      </c>
      <c r="J79" s="56"/>
      <c r="K79" s="56"/>
      <c r="L79" s="63">
        <f>RANK(I80,(I$9,I$19,I$29,I$39,I$49,I$59,I$69,I$80))</f>
        <v>5</v>
      </c>
      <c r="M79" s="55"/>
      <c r="N79" s="65">
        <f>RANK(M80,(M$9,M$19,M$29,M$39,M$49,M$59,M$69,M$80))</f>
        <v>5</v>
      </c>
    </row>
    <row r="80" spans="1:14" ht="13.15" hidden="1" customHeight="1" x14ac:dyDescent="0.2">
      <c r="B80" s="49" t="s">
        <v>3</v>
      </c>
      <c r="C80" s="49"/>
      <c r="D80" s="49"/>
      <c r="E80" s="50"/>
      <c r="F80" s="50"/>
      <c r="G80" s="50"/>
      <c r="H80" s="50"/>
      <c r="I80" s="50">
        <f>SUM(E80:H80)</f>
        <v>0</v>
      </c>
      <c r="J80" s="58" t="s">
        <v>7</v>
      </c>
      <c r="K80" s="58">
        <f>SUM(K74:K78)</f>
        <v>0</v>
      </c>
      <c r="L80" s="64"/>
      <c r="M80" s="51">
        <f>SUM(I80:K80)</f>
        <v>0</v>
      </c>
      <c r="N80" s="66"/>
    </row>
    <row r="81" hidden="1" x14ac:dyDescent="0.2"/>
    <row r="82" ht="15.75" customHeight="1" x14ac:dyDescent="0.2"/>
  </sheetData>
  <mergeCells count="16">
    <mergeCell ref="L8:L9"/>
    <mergeCell ref="N8:N9"/>
    <mergeCell ref="L18:L19"/>
    <mergeCell ref="N18:N19"/>
    <mergeCell ref="L28:L29"/>
    <mergeCell ref="N28:N29"/>
    <mergeCell ref="L68:L69"/>
    <mergeCell ref="N68:N69"/>
    <mergeCell ref="L79:L80"/>
    <mergeCell ref="N79:N80"/>
    <mergeCell ref="L38:L39"/>
    <mergeCell ref="N38:N39"/>
    <mergeCell ref="L48:L49"/>
    <mergeCell ref="N48:N49"/>
    <mergeCell ref="L58:L59"/>
    <mergeCell ref="N58:N59"/>
  </mergeCells>
  <pageMargins left="0.36931818181818182" right="0.7" top="0.75" bottom="0.75" header="0.3" footer="0.3"/>
  <pageSetup paperSize="9" fitToHeight="0" orientation="portrait" horizontalDpi="4294967293" verticalDpi="4294967293" r:id="rId1"/>
  <headerFooter alignWithMargins="0">
    <oddHeader>&amp;C&amp;"Arial,Fett Kursiv"&amp;16&amp;UBärchenpokal 2020 D 2010</oddHeader>
    <oddFooter>&amp;RDatum 5.4.2014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83"/>
  <sheetViews>
    <sheetView view="pageLayout" zoomScale="130" zoomScaleNormal="140" zoomScalePageLayoutView="130" workbookViewId="0">
      <selection activeCell="L21" sqref="L21"/>
    </sheetView>
  </sheetViews>
  <sheetFormatPr baseColWidth="10" defaultColWidth="11.42578125" defaultRowHeight="12.75" x14ac:dyDescent="0.2"/>
  <cols>
    <col min="1" max="1" width="2.28515625" style="35" customWidth="1"/>
    <col min="2" max="2" width="18.140625" style="39" customWidth="1"/>
    <col min="3" max="3" width="5.28515625" style="39" hidden="1" customWidth="1"/>
    <col min="4" max="4" width="16.85546875" style="39" customWidth="1"/>
    <col min="5" max="5" width="8" style="39" customWidth="1"/>
    <col min="6" max="6" width="10.42578125" style="39" customWidth="1"/>
    <col min="7" max="7" width="7.140625" style="39" customWidth="1"/>
    <col min="8" max="8" width="8.28515625" style="39" customWidth="1"/>
    <col min="9" max="9" width="7.85546875" style="39" customWidth="1"/>
    <col min="10" max="10" width="7" style="39" hidden="1" customWidth="1"/>
    <col min="11" max="11" width="6.28515625" style="39" hidden="1" customWidth="1"/>
    <col min="12" max="12" width="5.7109375" style="39" customWidth="1"/>
    <col min="13" max="13" width="9" style="39" hidden="1" customWidth="1"/>
    <col min="14" max="14" width="10.28515625" style="39" hidden="1" customWidth="1"/>
    <col min="15" max="15" width="3.85546875" style="39" customWidth="1"/>
    <col min="16" max="16" width="2.28515625" style="39" customWidth="1"/>
    <col min="17" max="17" width="22.85546875" style="39" customWidth="1"/>
    <col min="18" max="19" width="6.5703125" style="39" customWidth="1"/>
    <col min="20" max="16384" width="11.42578125" style="39"/>
  </cols>
  <sheetData>
    <row r="1" spans="1:17" ht="15" x14ac:dyDescent="0.2">
      <c r="A1" s="40"/>
      <c r="B1" s="41"/>
      <c r="G1" s="41"/>
      <c r="H1" s="41"/>
    </row>
    <row r="2" spans="1:17" x14ac:dyDescent="0.2">
      <c r="A2" s="42"/>
      <c r="B2" s="43" t="s">
        <v>0</v>
      </c>
      <c r="C2" s="44" t="s">
        <v>8</v>
      </c>
      <c r="D2" s="44" t="s">
        <v>14</v>
      </c>
      <c r="E2" s="44" t="s">
        <v>4</v>
      </c>
      <c r="F2" s="44" t="s">
        <v>5</v>
      </c>
      <c r="G2" s="44" t="s">
        <v>13</v>
      </c>
      <c r="H2" s="44" t="s">
        <v>6</v>
      </c>
      <c r="I2" s="44" t="s">
        <v>1</v>
      </c>
      <c r="J2" s="44" t="s">
        <v>10</v>
      </c>
      <c r="K2" s="44" t="s">
        <v>9</v>
      </c>
      <c r="L2" s="44" t="s">
        <v>2</v>
      </c>
      <c r="M2" s="44" t="s">
        <v>12</v>
      </c>
      <c r="N2" s="44" t="s">
        <v>11</v>
      </c>
    </row>
    <row r="3" spans="1:17" x14ac:dyDescent="0.2">
      <c r="B3" s="36" t="s">
        <v>15</v>
      </c>
      <c r="C3" s="45"/>
      <c r="D3" s="36" t="s">
        <v>16</v>
      </c>
      <c r="E3" s="34">
        <v>14.05</v>
      </c>
      <c r="F3" s="34">
        <v>14.3</v>
      </c>
      <c r="G3" s="34">
        <v>13.1</v>
      </c>
      <c r="H3" s="34">
        <v>13.6</v>
      </c>
      <c r="I3" s="34">
        <f>SUM(E3:H3)</f>
        <v>55.050000000000004</v>
      </c>
      <c r="J3" s="46"/>
      <c r="K3" s="45"/>
      <c r="L3" s="36">
        <f>RANK(I3,(I$3:I$7,I$12:I$16,I$21:I$25,I$30:I$35,I$40:I$45,I$50:I$57,I$62:I$69,I$74:I$81))</f>
        <v>9</v>
      </c>
      <c r="M3" s="46">
        <f>SUM(I3:K3)</f>
        <v>55.050000000000004</v>
      </c>
      <c r="N3" s="45">
        <f>RANK(M3,(M$3:M$7,M$12:M$16,M$21:M$25,M$30:M$35,M$40:M$45,M$50:M$57,M$62:M$69,M$74:M$81))</f>
        <v>9</v>
      </c>
    </row>
    <row r="4" spans="1:17" x14ac:dyDescent="0.2">
      <c r="B4" s="36" t="s">
        <v>17</v>
      </c>
      <c r="C4" s="45"/>
      <c r="D4" s="36" t="s">
        <v>16</v>
      </c>
      <c r="E4" s="34">
        <v>14.05</v>
      </c>
      <c r="F4" s="34">
        <v>12.4</v>
      </c>
      <c r="G4" s="34">
        <v>11.3</v>
      </c>
      <c r="H4" s="34">
        <v>13</v>
      </c>
      <c r="I4" s="34">
        <f>SUM(E4:H4)</f>
        <v>50.75</v>
      </c>
      <c r="J4" s="34"/>
      <c r="K4" s="34"/>
      <c r="L4" s="36">
        <f>RANK(I4,(I$3:I$7,I$12:I$16,I$21:I$25,I$30:I$35,I$40:I$45,I$50:I$57,I$62:I$69,I$74:I$81))</f>
        <v>12</v>
      </c>
      <c r="M4" s="46">
        <f>SUM(I4:K4)</f>
        <v>50.75</v>
      </c>
      <c r="N4" s="45">
        <f>RANK(M4,(M$3:M$7,M$12:M$16,M$21:M$25,M$30:M$35,M$40:M$45,M$50:M$57,M$62:M$69,M$74:M$81))</f>
        <v>12</v>
      </c>
    </row>
    <row r="5" spans="1:17" hidden="1" x14ac:dyDescent="0.2">
      <c r="B5" s="36"/>
      <c r="C5" s="45"/>
      <c r="D5" s="36"/>
      <c r="E5" s="34">
        <v>0</v>
      </c>
      <c r="F5" s="34">
        <v>0</v>
      </c>
      <c r="G5" s="34">
        <v>0</v>
      </c>
      <c r="H5" s="34">
        <v>0</v>
      </c>
      <c r="I5" s="34">
        <f>SUM(E5:H5)</f>
        <v>0</v>
      </c>
      <c r="J5" s="34"/>
      <c r="K5" s="34"/>
      <c r="L5" s="36">
        <f>RANK(I5,(I$3:I$7,I$12:I$16,I$21:I$25,I$30:I$35,I$40:I$45,I$50:I$57,I$62:I$69,I$74:I$81))</f>
        <v>15</v>
      </c>
      <c r="M5" s="46">
        <f>SUM(I5:K5)</f>
        <v>0</v>
      </c>
      <c r="N5" s="45">
        <f>RANK(M5,(M$3:M$7,M$12:M$16,M$21:M$25,M$30:M$35,M$40:M$45,M$50:M$57,M$62:M$69,M$74:M$81))</f>
        <v>15</v>
      </c>
    </row>
    <row r="6" spans="1:17" hidden="1" x14ac:dyDescent="0.2">
      <c r="B6" s="36"/>
      <c r="C6" s="45"/>
      <c r="D6" s="36"/>
      <c r="E6" s="34">
        <v>0</v>
      </c>
      <c r="F6" s="34">
        <v>0</v>
      </c>
      <c r="G6" s="34">
        <v>0</v>
      </c>
      <c r="H6" s="34">
        <v>0</v>
      </c>
      <c r="I6" s="34">
        <f>SUM(E6:H6)</f>
        <v>0</v>
      </c>
      <c r="J6" s="34"/>
      <c r="K6" s="34"/>
      <c r="L6" s="36">
        <f>RANK(I6,(I$3:I$7,I$12:I$16,I$21:I$25,I$30:I$35,I$40:I$45,I$50:I$57,I$62:I$69,I$74:I$81))</f>
        <v>15</v>
      </c>
      <c r="M6" s="46">
        <f>SUM(I6:K6)</f>
        <v>0</v>
      </c>
      <c r="N6" s="45">
        <f>RANK(M6,(M$3:M$7,M$12:M$16,M$21:M$25,M$30:M$35,M$40:M$45,M$50:M$57,M$62:M$69,M$74:M$81))</f>
        <v>15</v>
      </c>
    </row>
    <row r="7" spans="1:17" x14ac:dyDescent="0.2">
      <c r="B7" s="36" t="s">
        <v>25</v>
      </c>
      <c r="C7" s="45"/>
      <c r="D7" s="36" t="s">
        <v>29</v>
      </c>
      <c r="E7" s="34">
        <v>14.5</v>
      </c>
      <c r="F7" s="34">
        <v>14.5</v>
      </c>
      <c r="G7" s="34">
        <v>14.2</v>
      </c>
      <c r="H7" s="34">
        <v>13.75</v>
      </c>
      <c r="I7" s="34">
        <f>SUM(E7:H7)</f>
        <v>56.95</v>
      </c>
      <c r="J7" s="34"/>
      <c r="K7" s="34"/>
      <c r="L7" s="36">
        <f>RANK(I7,(I$3:I$7,I$12:I$16,I$21:I$25,I$30:I$35,I$40:I$45,I$50:I$57,I$62:I$69,I$74:I$81))</f>
        <v>7</v>
      </c>
      <c r="M7" s="46">
        <f>SUM(I7:K7)</f>
        <v>56.95</v>
      </c>
      <c r="N7" s="45">
        <f>RANK(M7,(M$3:M$7,M$12:M$16,M$21:M$25,M$30:M$35,M$40:M$45,M$50:M$57,M$62:M$69,M$74:M$81))</f>
        <v>7</v>
      </c>
    </row>
    <row r="8" spans="1:17" hidden="1" x14ac:dyDescent="0.2">
      <c r="B8" s="47"/>
      <c r="C8" s="47"/>
      <c r="D8" s="47"/>
      <c r="E8" s="48"/>
      <c r="F8" s="48"/>
      <c r="G8" s="48"/>
      <c r="H8" s="48"/>
      <c r="I8" s="48" t="s">
        <v>7</v>
      </c>
      <c r="J8" s="48"/>
      <c r="K8" s="48"/>
      <c r="L8" s="63">
        <f>RANK(I9,(I$9,I$18,I$27,I$37,I$47,I$59,I$71,I$83))</f>
        <v>3</v>
      </c>
      <c r="M8" s="47"/>
      <c r="N8" s="65">
        <f>RANK(M9,(M$9,M$18,M$27,M$37,M$47,M$59,M$71,M$83))</f>
        <v>3</v>
      </c>
    </row>
    <row r="9" spans="1:17" hidden="1" x14ac:dyDescent="0.2">
      <c r="A9" s="42"/>
      <c r="B9" s="49" t="s">
        <v>3</v>
      </c>
      <c r="C9" s="49"/>
      <c r="D9" s="49"/>
      <c r="E9" s="50">
        <f>(LARGE(E3:E7,1))+(LARGE(E3:E7,2))+(LARGE(E3:E7,3))</f>
        <v>42.6</v>
      </c>
      <c r="F9" s="50">
        <f>(LARGE(F3:F7,1))+(LARGE(F3:F7,2))+(LARGE(F3:F7,3))</f>
        <v>41.2</v>
      </c>
      <c r="G9" s="50">
        <f>(LARGE(G3:G7,1))+(LARGE(G3:G7,2))+(LARGE(G3:G7,3))</f>
        <v>38.599999999999994</v>
      </c>
      <c r="H9" s="50">
        <f>(LARGE(H3:H7,1))+(LARGE(H3:H7,2))+(LARGE(H3:H7,3))</f>
        <v>40.35</v>
      </c>
      <c r="I9" s="50">
        <f>SUM(E9:H9)</f>
        <v>162.75</v>
      </c>
      <c r="J9" s="34">
        <v>0</v>
      </c>
      <c r="K9" s="34">
        <v>0</v>
      </c>
      <c r="L9" s="64"/>
      <c r="M9" s="51">
        <f>SUM(I9:K9)</f>
        <v>162.75</v>
      </c>
      <c r="N9" s="66"/>
    </row>
    <row r="10" spans="1:17" hidden="1" x14ac:dyDescent="0.2">
      <c r="A10" s="42"/>
      <c r="B10" s="52"/>
      <c r="C10" s="52"/>
      <c r="D10" s="52"/>
      <c r="E10" s="53"/>
      <c r="F10" s="53"/>
      <c r="G10" s="53"/>
      <c r="H10" s="53"/>
      <c r="I10" s="53"/>
      <c r="J10" s="53"/>
      <c r="K10" s="53"/>
      <c r="L10" s="52"/>
      <c r="M10" s="52"/>
    </row>
    <row r="11" spans="1:17" hidden="1" x14ac:dyDescent="0.2">
      <c r="A11" s="42"/>
      <c r="B11" s="43" t="s">
        <v>0</v>
      </c>
      <c r="C11" s="44" t="s">
        <v>8</v>
      </c>
      <c r="D11" s="44" t="s">
        <v>14</v>
      </c>
      <c r="E11" s="44" t="s">
        <v>4</v>
      </c>
      <c r="F11" s="44" t="s">
        <v>5</v>
      </c>
      <c r="G11" s="44" t="s">
        <v>13</v>
      </c>
      <c r="H11" s="44" t="s">
        <v>6</v>
      </c>
      <c r="I11" s="44" t="s">
        <v>1</v>
      </c>
      <c r="J11" s="44" t="s">
        <v>10</v>
      </c>
      <c r="K11" s="44" t="s">
        <v>9</v>
      </c>
      <c r="L11" s="44" t="s">
        <v>2</v>
      </c>
      <c r="M11" s="44" t="s">
        <v>12</v>
      </c>
      <c r="N11" s="44" t="s">
        <v>11</v>
      </c>
    </row>
    <row r="12" spans="1:17" x14ac:dyDescent="0.2">
      <c r="B12" s="36" t="s">
        <v>26</v>
      </c>
      <c r="C12" s="45"/>
      <c r="D12" s="36" t="s">
        <v>29</v>
      </c>
      <c r="E12" s="34">
        <v>15.65</v>
      </c>
      <c r="F12" s="34">
        <v>14.35</v>
      </c>
      <c r="G12" s="34">
        <v>13.9</v>
      </c>
      <c r="H12" s="34">
        <v>15.5</v>
      </c>
      <c r="I12" s="34">
        <f>SUM(E12:H12)</f>
        <v>59.4</v>
      </c>
      <c r="J12" s="34"/>
      <c r="K12" s="34"/>
      <c r="L12" s="67">
        <f>RANK(I12,(I$3:I$7,I$12:I$16,I$21:I$25,I$30:I$35,I$40:I$45,I$50:I$57,I$62:I$69,I$74:I$81))</f>
        <v>2</v>
      </c>
      <c r="M12" s="46">
        <f>SUM(I12:K12)</f>
        <v>59.4</v>
      </c>
      <c r="N12" s="45">
        <f>RANK(M12,(M$3:M$7,M$12:M$16,M$21:M$25,M$30:M$35,M$40:M$45,M$50:M$57,M$62:M$69,M$74:M$81))</f>
        <v>2</v>
      </c>
    </row>
    <row r="13" spans="1:17" x14ac:dyDescent="0.2">
      <c r="B13" s="36" t="s">
        <v>27</v>
      </c>
      <c r="C13" s="45"/>
      <c r="D13" s="36" t="s">
        <v>29</v>
      </c>
      <c r="E13" s="34">
        <v>14.8</v>
      </c>
      <c r="F13" s="34">
        <v>15.45</v>
      </c>
      <c r="G13" s="34">
        <v>15.3</v>
      </c>
      <c r="H13" s="34">
        <v>15.4</v>
      </c>
      <c r="I13" s="34">
        <f>SUM(E13:H13)</f>
        <v>60.949999999999996</v>
      </c>
      <c r="J13" s="34"/>
      <c r="K13" s="34"/>
      <c r="L13" s="67">
        <f>RANK(I13,(I$3:I$7,I$12:I$16,I$21:I$25,I$30:I$35,I$40:I$45,I$50:I$57,I$62:I$69,I$74:I$81))</f>
        <v>1</v>
      </c>
      <c r="M13" s="46">
        <f>SUM(I13:K13)</f>
        <v>60.949999999999996</v>
      </c>
      <c r="N13" s="45">
        <f>RANK(M13,(M$3:M$7,M$12:M$16,M$21:M$25,M$30:M$35,M$40:M$45,M$50:M$57,M$62:M$69,M$74:M$81))</f>
        <v>1</v>
      </c>
    </row>
    <row r="14" spans="1:17" x14ac:dyDescent="0.2">
      <c r="B14" s="36" t="s">
        <v>28</v>
      </c>
      <c r="C14" s="45"/>
      <c r="D14" s="36" t="s">
        <v>29</v>
      </c>
      <c r="E14" s="34">
        <v>14.35</v>
      </c>
      <c r="F14" s="34">
        <v>13.9</v>
      </c>
      <c r="G14" s="34">
        <v>14.7</v>
      </c>
      <c r="H14" s="34">
        <v>15.65</v>
      </c>
      <c r="I14" s="34">
        <f>SUM(E14:H14)</f>
        <v>58.6</v>
      </c>
      <c r="J14" s="34"/>
      <c r="K14" s="34"/>
      <c r="L14" s="67">
        <f>RANK(I14,(I$3:I$7,I$12:I$16,I$21:I$25,I$30:I$35,I$40:I$45,I$50:I$57,I$62:I$69,I$74:I$81))</f>
        <v>3</v>
      </c>
      <c r="M14" s="46">
        <f>SUM(I14:K14)</f>
        <v>58.6</v>
      </c>
      <c r="N14" s="45">
        <f>RANK(M14,(M$3:M$7,M$12:M$16,M$21:M$25,M$30:M$35,M$40:M$45,M$50:M$57,M$62:M$69,M$74:M$81))</f>
        <v>3</v>
      </c>
    </row>
    <row r="15" spans="1:17" x14ac:dyDescent="0.2">
      <c r="B15" s="36" t="s">
        <v>41</v>
      </c>
      <c r="C15" s="45"/>
      <c r="D15" s="36" t="s">
        <v>44</v>
      </c>
      <c r="E15" s="34">
        <v>14.4</v>
      </c>
      <c r="F15" s="34">
        <v>14.1</v>
      </c>
      <c r="G15" s="34">
        <v>13.65</v>
      </c>
      <c r="H15" s="34">
        <v>14.75</v>
      </c>
      <c r="I15" s="34">
        <f>SUM(E15:H15)</f>
        <v>56.9</v>
      </c>
      <c r="J15" s="34"/>
      <c r="K15" s="34"/>
      <c r="L15" s="45">
        <f>RANK(I15,(I$3:I$7,I$12:I$16,I$21:I$25,I$30:I$35,I$40:I$45,I$50:I$57,I$62:I$69,I$74:I$81))</f>
        <v>8</v>
      </c>
      <c r="M15" s="46">
        <f>SUM(I15:K15)</f>
        <v>56.9</v>
      </c>
      <c r="N15" s="45">
        <f>RANK(M15,(M$3:M$7,M$12:M$16,M$21:M$25,M$30:M$35,M$40:M$45,M$50:M$57,M$62:M$69,M$74:M$81))</f>
        <v>8</v>
      </c>
      <c r="P15" s="52"/>
      <c r="Q15" s="52"/>
    </row>
    <row r="16" spans="1:17" x14ac:dyDescent="0.2">
      <c r="B16" s="36" t="s">
        <v>42</v>
      </c>
      <c r="C16" s="45"/>
      <c r="D16" s="36" t="s">
        <v>44</v>
      </c>
      <c r="E16" s="34">
        <v>14.85</v>
      </c>
      <c r="F16" s="34">
        <v>13.55</v>
      </c>
      <c r="G16" s="34">
        <v>14.8</v>
      </c>
      <c r="H16" s="34">
        <v>14.75</v>
      </c>
      <c r="I16" s="34">
        <f>SUM(E16:H16)</f>
        <v>57.95</v>
      </c>
      <c r="J16" s="34"/>
      <c r="K16" s="34"/>
      <c r="L16" s="45">
        <f>RANK(I16,(I$3:I$7,I$12:I$16,I$21:I$25,I$30:I$35,I$40:I$45,I$50:I$57,I$62:I$69,I$74:I$81))</f>
        <v>5</v>
      </c>
      <c r="M16" s="46">
        <f>SUM(I16:K16)</f>
        <v>57.95</v>
      </c>
      <c r="N16" s="45">
        <f>RANK(M16,(M$3:M$7,M$12:M$16,M$21:M$25,M$30:M$35,M$40:M$45,M$50:M$57,M$62:M$69,M$74:M$81))</f>
        <v>5</v>
      </c>
    </row>
    <row r="17" spans="1:14" hidden="1" x14ac:dyDescent="0.2">
      <c r="A17" s="42"/>
      <c r="B17" s="47"/>
      <c r="C17" s="47"/>
      <c r="D17" s="47"/>
      <c r="E17" s="48"/>
      <c r="F17" s="48"/>
      <c r="G17" s="48"/>
      <c r="H17" s="48"/>
      <c r="I17" s="48" t="s">
        <v>7</v>
      </c>
      <c r="J17" s="34"/>
      <c r="K17" s="34"/>
      <c r="L17" s="63">
        <f>RANK(I18,(I$9,I$18,I$27,I$37,I$47,I$59,I$71,I$83))</f>
        <v>1</v>
      </c>
      <c r="M17" s="47"/>
      <c r="N17" s="65">
        <f>RANK(M18,(M$9,M$18,M$27,M$37,M$47,M$59,M$71,M$83))</f>
        <v>1</v>
      </c>
    </row>
    <row r="18" spans="1:14" hidden="1" x14ac:dyDescent="0.2">
      <c r="A18" s="42"/>
      <c r="B18" s="49" t="s">
        <v>3</v>
      </c>
      <c r="C18" s="49"/>
      <c r="D18" s="49"/>
      <c r="E18" s="50">
        <f>(LARGE(E12:E16,1))+(LARGE(E12:E16,2))+(LARGE(E12:E16,3))</f>
        <v>45.3</v>
      </c>
      <c r="F18" s="50">
        <f>(LARGE(F12:F16,1))+(LARGE(F12:F16,2))+(LARGE(F12:F16,3))</f>
        <v>43.9</v>
      </c>
      <c r="G18" s="50">
        <f>(LARGE(G12:G16,1))+(LARGE(G12:G16,2))+(LARGE(G12:G16,3))</f>
        <v>44.8</v>
      </c>
      <c r="H18" s="50">
        <f>(LARGE(H12:H16,1))+(LARGE(H12:H16,2))+(LARGE(H12:H16,3))</f>
        <v>46.55</v>
      </c>
      <c r="I18" s="50">
        <f>SUM(E18:H18)</f>
        <v>180.55</v>
      </c>
      <c r="J18" s="34">
        <v>0</v>
      </c>
      <c r="K18" s="34">
        <v>0</v>
      </c>
      <c r="L18" s="64"/>
      <c r="M18" s="51">
        <f>SUM(I18:K18)</f>
        <v>180.55</v>
      </c>
      <c r="N18" s="66"/>
    </row>
    <row r="19" spans="1:14" hidden="1" x14ac:dyDescent="0.2">
      <c r="A19" s="42"/>
      <c r="B19" s="52"/>
      <c r="C19" s="52"/>
      <c r="D19" s="52"/>
      <c r="E19" s="53"/>
      <c r="F19" s="53"/>
      <c r="G19" s="53"/>
      <c r="H19" s="53"/>
      <c r="I19" s="53"/>
      <c r="J19" s="53"/>
      <c r="K19" s="53"/>
      <c r="L19" s="52"/>
      <c r="M19" s="52"/>
    </row>
    <row r="20" spans="1:14" hidden="1" x14ac:dyDescent="0.2">
      <c r="A20" s="42"/>
      <c r="B20" s="43" t="s">
        <v>0</v>
      </c>
      <c r="C20" s="44" t="s">
        <v>8</v>
      </c>
      <c r="D20" s="44" t="s">
        <v>14</v>
      </c>
      <c r="E20" s="44" t="s">
        <v>4</v>
      </c>
      <c r="F20" s="44" t="s">
        <v>5</v>
      </c>
      <c r="G20" s="44" t="s">
        <v>13</v>
      </c>
      <c r="H20" s="44" t="s">
        <v>6</v>
      </c>
      <c r="I20" s="44" t="s">
        <v>1</v>
      </c>
      <c r="J20" s="44" t="s">
        <v>10</v>
      </c>
      <c r="K20" s="44" t="s">
        <v>9</v>
      </c>
      <c r="L20" s="44" t="s">
        <v>2</v>
      </c>
      <c r="M20" s="44" t="s">
        <v>12</v>
      </c>
      <c r="N20" s="44" t="s">
        <v>11</v>
      </c>
    </row>
    <row r="21" spans="1:14" x14ac:dyDescent="0.2">
      <c r="B21" s="36" t="s">
        <v>43</v>
      </c>
      <c r="C21" s="45"/>
      <c r="D21" s="36" t="s">
        <v>44</v>
      </c>
      <c r="E21" s="34">
        <v>14.15</v>
      </c>
      <c r="F21" s="34">
        <v>15</v>
      </c>
      <c r="G21" s="34">
        <v>15</v>
      </c>
      <c r="H21" s="34">
        <v>14.45</v>
      </c>
      <c r="I21" s="34">
        <f>SUM(E21:H21)</f>
        <v>58.599999999999994</v>
      </c>
      <c r="J21" s="34"/>
      <c r="K21" s="34"/>
      <c r="L21" s="67">
        <v>3</v>
      </c>
      <c r="M21" s="46">
        <f>SUM(I21:K21)</f>
        <v>58.599999999999994</v>
      </c>
      <c r="N21" s="45">
        <f>RANK(M21,(M$3:M$7,M$12:M$16,M$21:M$25,M$30:M$35,M$40:M$45,M$50:M$57,M$62:M$69,M$74:M$81))</f>
        <v>4</v>
      </c>
    </row>
    <row r="22" spans="1:14" x14ac:dyDescent="0.2">
      <c r="B22" s="36" t="s">
        <v>55</v>
      </c>
      <c r="C22" s="45"/>
      <c r="D22" s="36" t="s">
        <v>57</v>
      </c>
      <c r="E22" s="34">
        <v>14.35</v>
      </c>
      <c r="F22" s="34">
        <v>13.35</v>
      </c>
      <c r="G22" s="34">
        <v>14.55</v>
      </c>
      <c r="H22" s="34">
        <v>15.55</v>
      </c>
      <c r="I22" s="34">
        <f>SUM(E22:H22)</f>
        <v>57.8</v>
      </c>
      <c r="J22" s="34"/>
      <c r="K22" s="34"/>
      <c r="L22" s="45">
        <f>RANK(I22,(I$3:I$7,I$12:I$16,I$21:I$25,I$30:I$35,I$40:I$45,I$50:I$57,I$62:I$69,I$74:I$81))</f>
        <v>6</v>
      </c>
      <c r="M22" s="46">
        <f>SUM(I22:K22)</f>
        <v>57.8</v>
      </c>
      <c r="N22" s="45">
        <f>RANK(M22,(M$3:M$7,M$12:M$16,M$21:M$25,M$30:M$35,M$40:M$45,M$50:M$57,M$62:M$69,M$74:M$81))</f>
        <v>6</v>
      </c>
    </row>
    <row r="23" spans="1:14" x14ac:dyDescent="0.2">
      <c r="B23" s="36" t="s">
        <v>56</v>
      </c>
      <c r="C23" s="45"/>
      <c r="D23" s="36" t="s">
        <v>57</v>
      </c>
      <c r="E23" s="34">
        <v>14.35</v>
      </c>
      <c r="F23" s="34">
        <v>12.7</v>
      </c>
      <c r="G23" s="34">
        <v>12.35</v>
      </c>
      <c r="H23" s="34">
        <v>14.3</v>
      </c>
      <c r="I23" s="34">
        <f>SUM(E23:H23)</f>
        <v>53.7</v>
      </c>
      <c r="J23" s="34"/>
      <c r="K23" s="34"/>
      <c r="L23" s="45">
        <f>RANK(I23,(I$3:I$7,I$12:I$16,I$21:I$25,I$30:I$35,I$40:I$45,I$50:I$57,I$62:I$69,I$74:I$81))</f>
        <v>10</v>
      </c>
      <c r="M23" s="46">
        <f>SUM(I23:K23)</f>
        <v>53.7</v>
      </c>
      <c r="N23" s="45">
        <f>RANK(M23,(M$3:M$7,M$12:M$16,M$21:M$25,M$30:M$35,M$40:M$45,M$50:M$57,M$62:M$69,M$74:M$81))</f>
        <v>10</v>
      </c>
    </row>
    <row r="24" spans="1:14" hidden="1" x14ac:dyDescent="0.2">
      <c r="B24" s="36"/>
      <c r="C24" s="45"/>
      <c r="D24" s="36"/>
      <c r="E24" s="34">
        <v>0</v>
      </c>
      <c r="F24" s="34">
        <v>0</v>
      </c>
      <c r="G24" s="34">
        <v>0</v>
      </c>
      <c r="H24" s="34">
        <v>0</v>
      </c>
      <c r="I24" s="34">
        <f>SUM(E24:H24)</f>
        <v>0</v>
      </c>
      <c r="J24" s="34"/>
      <c r="K24" s="34"/>
      <c r="L24" s="45">
        <f>RANK(I24,(I$3:I$7,I$12:I$16,I$21:I$25,I$30:I$35,I$40:I$45,I$50:I$57,I$62:I$69,I$74:I$81))</f>
        <v>15</v>
      </c>
      <c r="M24" s="46">
        <f>SUM(I24:K24)</f>
        <v>0</v>
      </c>
      <c r="N24" s="45">
        <f>RANK(M24,(M$3:M$7,M$12:M$16,M$21:M$25,M$30:M$35,M$40:M$45,M$50:M$57,M$62:M$69,M$74:M$81))</f>
        <v>15</v>
      </c>
    </row>
    <row r="25" spans="1:14" x14ac:dyDescent="0.2">
      <c r="B25" s="36" t="s">
        <v>71</v>
      </c>
      <c r="C25" s="45"/>
      <c r="D25" s="36" t="s">
        <v>69</v>
      </c>
      <c r="E25" s="34">
        <v>13.05</v>
      </c>
      <c r="F25" s="34">
        <v>9.5</v>
      </c>
      <c r="G25" s="34">
        <v>12.55</v>
      </c>
      <c r="H25" s="34">
        <v>13.95</v>
      </c>
      <c r="I25" s="34">
        <f>SUM(E25:H25)</f>
        <v>49.05</v>
      </c>
      <c r="J25" s="34"/>
      <c r="K25" s="34"/>
      <c r="L25" s="45">
        <f>RANK(I25,(I$3:I$7,I$12:I$16,I$21:I$25,I$30:I$35,I$40:I$45,I$50:I$57,I$62:I$69,I$74:I$81))</f>
        <v>14</v>
      </c>
      <c r="M25" s="46">
        <f>SUM(I25:K25)</f>
        <v>49.05</v>
      </c>
      <c r="N25" s="45">
        <f>RANK(M25,(M$3:M$7,M$12:M$16,M$21:M$25,M$30:M$35,M$40:M$45,M$50:M$57,M$62:M$69,M$74:M$81))</f>
        <v>14</v>
      </c>
    </row>
    <row r="26" spans="1:14" hidden="1" x14ac:dyDescent="0.2">
      <c r="B26" s="47"/>
      <c r="C26" s="47"/>
      <c r="D26" s="47"/>
      <c r="E26" s="48"/>
      <c r="F26" s="48"/>
      <c r="G26" s="48"/>
      <c r="H26" s="48"/>
      <c r="I26" s="48" t="s">
        <v>7</v>
      </c>
      <c r="J26" s="34"/>
      <c r="K26" s="34"/>
      <c r="L26" s="63">
        <f>RANK(I27,(I$9,I$18,I$27,I$37,I$47,I$59,I$71,I$83))</f>
        <v>2</v>
      </c>
      <c r="M26" s="47"/>
      <c r="N26" s="65">
        <f>RANK(M27,(M$9,M$18,M$27,M$37,M$47,M$59,M$71,M$83))</f>
        <v>2</v>
      </c>
    </row>
    <row r="27" spans="1:14" hidden="1" x14ac:dyDescent="0.2">
      <c r="B27" s="49" t="s">
        <v>3</v>
      </c>
      <c r="C27" s="49"/>
      <c r="D27" s="49"/>
      <c r="E27" s="50">
        <f>(LARGE(E21:E25,1))+(LARGE(E21:E25,2))+(LARGE(E21:E25,3))</f>
        <v>42.85</v>
      </c>
      <c r="F27" s="50">
        <f>(LARGE(F21:F25,1))+(LARGE(F21:F25,2))+(LARGE(F21:F25,3))</f>
        <v>41.05</v>
      </c>
      <c r="G27" s="50">
        <f>(LARGE(G21:G25,1))+(LARGE(G21:G25,2))+(LARGE(G21:G25,3))</f>
        <v>42.1</v>
      </c>
      <c r="H27" s="50">
        <f>(LARGE(H21:H25,1))+(LARGE(H21:H25,2))+(LARGE(H21:H25,3))</f>
        <v>44.3</v>
      </c>
      <c r="I27" s="50">
        <f>SUM(E27:H27)</f>
        <v>170.3</v>
      </c>
      <c r="J27" s="34">
        <v>0</v>
      </c>
      <c r="K27" s="34">
        <v>0</v>
      </c>
      <c r="L27" s="64"/>
      <c r="M27" s="51">
        <f>SUM(I27:K27)</f>
        <v>170.3</v>
      </c>
      <c r="N27" s="66"/>
    </row>
    <row r="28" spans="1:14" hidden="1" x14ac:dyDescent="0.2"/>
    <row r="29" spans="1:14" hidden="1" x14ac:dyDescent="0.2">
      <c r="B29" s="43" t="s">
        <v>0</v>
      </c>
      <c r="C29" s="44" t="s">
        <v>8</v>
      </c>
      <c r="D29" s="44" t="s">
        <v>14</v>
      </c>
      <c r="E29" s="44" t="s">
        <v>4</v>
      </c>
      <c r="F29" s="44" t="s">
        <v>5</v>
      </c>
      <c r="G29" s="44" t="s">
        <v>13</v>
      </c>
      <c r="H29" s="44" t="s">
        <v>6</v>
      </c>
      <c r="I29" s="44" t="s">
        <v>1</v>
      </c>
      <c r="J29" s="44" t="s">
        <v>10</v>
      </c>
      <c r="K29" s="44" t="s">
        <v>9</v>
      </c>
      <c r="L29" s="44" t="s">
        <v>2</v>
      </c>
      <c r="M29" s="44" t="s">
        <v>12</v>
      </c>
      <c r="N29" s="44" t="s">
        <v>11</v>
      </c>
    </row>
    <row r="30" spans="1:14" x14ac:dyDescent="0.2">
      <c r="B30" s="36" t="s">
        <v>72</v>
      </c>
      <c r="C30" s="45"/>
      <c r="D30" s="36" t="s">
        <v>69</v>
      </c>
      <c r="E30" s="34">
        <v>13.2</v>
      </c>
      <c r="F30" s="34">
        <v>12.7</v>
      </c>
      <c r="G30" s="34">
        <v>12.9</v>
      </c>
      <c r="H30" s="34">
        <v>13.6</v>
      </c>
      <c r="I30" s="34">
        <f t="shared" ref="I30:I35" si="0">SUM(E30:H30)</f>
        <v>52.4</v>
      </c>
      <c r="J30" s="34"/>
      <c r="K30" s="34"/>
      <c r="L30" s="45">
        <f>RANK(I30,(I$3:I$7,I$12:I$16,I$21:I$25,I$30:I$35,I$40:I$45,I$50:I$57,I$62:I$69,I$74:I$81))</f>
        <v>11</v>
      </c>
      <c r="M30" s="46">
        <f t="shared" ref="M30:M35" si="1">SUM(I30:K30)</f>
        <v>52.4</v>
      </c>
      <c r="N30" s="45">
        <f>RANK(M30,(M$3:M$7,M$12:M$16,M$21:M$25,M$30:M$35,M$40:M$45,M$50:M$57,M$62:M$69,M$74:M$81))</f>
        <v>11</v>
      </c>
    </row>
    <row r="31" spans="1:14" x14ac:dyDescent="0.2">
      <c r="B31" s="36" t="s">
        <v>73</v>
      </c>
      <c r="C31" s="45"/>
      <c r="D31" s="36" t="s">
        <v>69</v>
      </c>
      <c r="E31" s="34">
        <v>13.15</v>
      </c>
      <c r="F31" s="34">
        <v>12.05</v>
      </c>
      <c r="G31" s="34">
        <v>12</v>
      </c>
      <c r="H31" s="34">
        <v>13.5</v>
      </c>
      <c r="I31" s="34">
        <f t="shared" si="0"/>
        <v>50.7</v>
      </c>
      <c r="J31" s="34"/>
      <c r="K31" s="34"/>
      <c r="L31" s="45">
        <f>RANK(I31,(I$3:I$7,I$12:I$16,I$21:I$25,I$30:I$35,I$40:I$45,I$50:I$57,I$62:I$69,I$74:I$81))</f>
        <v>13</v>
      </c>
      <c r="M31" s="46">
        <f t="shared" si="1"/>
        <v>50.7</v>
      </c>
      <c r="N31" s="45">
        <f>RANK(M31,(M$3:M$7,M$12:M$16,M$21:M$25,M$30:M$35,M$40:M$45,M$50:M$57,M$62:M$69,M$74:M$81))</f>
        <v>13</v>
      </c>
    </row>
    <row r="32" spans="1:14" hidden="1" x14ac:dyDescent="0.2">
      <c r="B32" s="36"/>
      <c r="C32" s="45"/>
      <c r="D32" s="36"/>
      <c r="E32" s="34">
        <v>0</v>
      </c>
      <c r="F32" s="34">
        <v>0</v>
      </c>
      <c r="G32" s="34">
        <v>0</v>
      </c>
      <c r="H32" s="34">
        <v>0</v>
      </c>
      <c r="I32" s="34">
        <f t="shared" si="0"/>
        <v>0</v>
      </c>
      <c r="J32" s="34"/>
      <c r="K32" s="34"/>
      <c r="L32" s="45">
        <f>RANK(I32,(I$3:I$7,I$12:I$16,I$21:I$25,I$30:I$35,I$40:I$45,I$50:I$57,I$62:I$69,I$74:I$81))</f>
        <v>15</v>
      </c>
      <c r="M32" s="46">
        <f t="shared" si="1"/>
        <v>0</v>
      </c>
      <c r="N32" s="45">
        <f>RANK(M32,(M$3:M$7,M$12:M$16,M$21:M$25,M$30:M$35,M$40:M$45,M$50:M$57,M$62:M$69,M$74:M$81))</f>
        <v>15</v>
      </c>
    </row>
    <row r="33" spans="2:14" hidden="1" x14ac:dyDescent="0.2">
      <c r="B33" s="36"/>
      <c r="C33" s="45"/>
      <c r="D33" s="36"/>
      <c r="E33" s="34">
        <v>0</v>
      </c>
      <c r="F33" s="34">
        <v>0</v>
      </c>
      <c r="G33" s="34">
        <v>0</v>
      </c>
      <c r="H33" s="34">
        <v>0</v>
      </c>
      <c r="I33" s="34">
        <f t="shared" si="0"/>
        <v>0</v>
      </c>
      <c r="J33" s="34"/>
      <c r="K33" s="34"/>
      <c r="L33" s="45">
        <f>RANK(I33,(I$3:I$7,I$12:I$16,I$21:I$25,I$30:I$35,I$40:I$45,I$50:I$57,I$62:I$69,I$74:I$81))</f>
        <v>15</v>
      </c>
      <c r="M33" s="46">
        <f t="shared" si="1"/>
        <v>0</v>
      </c>
      <c r="N33" s="45">
        <f>RANK(M33,(M$3:M$7,M$12:M$16,M$21:M$25,M$30:M$35,M$40:M$45,M$50:M$57,M$62:M$69,M$74:M$81))</f>
        <v>15</v>
      </c>
    </row>
    <row r="34" spans="2:14" hidden="1" x14ac:dyDescent="0.2">
      <c r="B34" s="45"/>
      <c r="C34" s="45"/>
      <c r="D34" s="36"/>
      <c r="E34" s="34">
        <v>0</v>
      </c>
      <c r="F34" s="34">
        <v>0</v>
      </c>
      <c r="G34" s="34">
        <v>0</v>
      </c>
      <c r="H34" s="34">
        <v>0</v>
      </c>
      <c r="I34" s="34">
        <f t="shared" si="0"/>
        <v>0</v>
      </c>
      <c r="J34" s="34"/>
      <c r="K34" s="34"/>
      <c r="L34" s="45">
        <f>RANK(I34,(I$3:I$7,I$12:I$16,I$21:I$25,I$30:I$35,I$40:I$45,I$50:I$57,I$62:I$69,I$74:I$81))</f>
        <v>15</v>
      </c>
      <c r="M34" s="46">
        <f t="shared" si="1"/>
        <v>0</v>
      </c>
      <c r="N34" s="45">
        <f>RANK(M34,(M$3:M$7,M$12:M$16,M$21:M$25,M$30:M$35,M$40:M$45,M$50:M$57,M$62:M$69,M$74:M$81))</f>
        <v>15</v>
      </c>
    </row>
    <row r="35" spans="2:14" hidden="1" x14ac:dyDescent="0.2">
      <c r="B35" s="45"/>
      <c r="C35" s="45"/>
      <c r="D35" s="36"/>
      <c r="E35" s="34">
        <v>0</v>
      </c>
      <c r="F35" s="34">
        <v>0</v>
      </c>
      <c r="G35" s="34">
        <v>0</v>
      </c>
      <c r="H35" s="34">
        <v>0</v>
      </c>
      <c r="I35" s="34">
        <f t="shared" si="0"/>
        <v>0</v>
      </c>
      <c r="J35" s="34"/>
      <c r="K35" s="34"/>
      <c r="L35" s="45">
        <f>RANK(I35,(I$3:I$7,I$12:I$16,I$21:I$25,I$30:I$35,I$40:I$45,I$50:I$57,I$62:I$69,I$74:I$81))</f>
        <v>15</v>
      </c>
      <c r="M35" s="46">
        <f t="shared" si="1"/>
        <v>0</v>
      </c>
      <c r="N35" s="45">
        <f>RANK(M35,(M$3:M$7,M$12:M$16,M$21:M$25,M$30:M$35,M$40:M$45,M$50:M$57,M$62:M$69,M$74:M$81))</f>
        <v>15</v>
      </c>
    </row>
    <row r="36" spans="2:14" hidden="1" x14ac:dyDescent="0.2">
      <c r="B36" s="47"/>
      <c r="C36" s="47"/>
      <c r="D36" s="47"/>
      <c r="E36" s="48"/>
      <c r="F36" s="48"/>
      <c r="G36" s="48"/>
      <c r="H36" s="48"/>
      <c r="I36" s="48" t="s">
        <v>7</v>
      </c>
      <c r="J36" s="34"/>
      <c r="K36" s="34"/>
      <c r="L36" s="63">
        <f>RANK(I37,(I$9,I$18,I$27,I$37,I$47,I$59,I$71,I$83))</f>
        <v>4</v>
      </c>
      <c r="M36" s="47"/>
      <c r="N36" s="65">
        <f>RANK(M37,(M$9,M$18,M$27,M$37,M$47,M$59,M$71,M$83))</f>
        <v>4</v>
      </c>
    </row>
    <row r="37" spans="2:14" hidden="1" x14ac:dyDescent="0.2">
      <c r="B37" s="49" t="s">
        <v>3</v>
      </c>
      <c r="C37" s="49"/>
      <c r="D37" s="49"/>
      <c r="E37" s="50">
        <f>(LARGE(E30:E35,1))+(LARGE(E30:E35,2))+(LARGE(E30:E35,3))</f>
        <v>26.35</v>
      </c>
      <c r="F37" s="50">
        <f>(LARGE(F30:F35,1))+(LARGE(F30:F35,2))+(LARGE(F30:F35,3))</f>
        <v>24.75</v>
      </c>
      <c r="G37" s="50">
        <f>(LARGE(G30:G35,1))+(LARGE(G30:G35,2))+(LARGE(G30:G35,3))</f>
        <v>24.9</v>
      </c>
      <c r="H37" s="50">
        <f>(LARGE(H30:H35,1))+(LARGE(H30:H35,2))+(LARGE(H30:H35,3))</f>
        <v>27.1</v>
      </c>
      <c r="I37" s="50">
        <f>SUM(E37:H37)</f>
        <v>103.1</v>
      </c>
      <c r="J37" s="34">
        <v>0</v>
      </c>
      <c r="K37" s="34">
        <v>0</v>
      </c>
      <c r="L37" s="64"/>
      <c r="M37" s="51">
        <f>SUM(I37:K37)</f>
        <v>103.1</v>
      </c>
      <c r="N37" s="66"/>
    </row>
    <row r="38" spans="2:14" hidden="1" x14ac:dyDescent="0.2"/>
    <row r="39" spans="2:14" hidden="1" x14ac:dyDescent="0.2">
      <c r="B39" s="43" t="s">
        <v>0</v>
      </c>
      <c r="C39" s="44" t="s">
        <v>8</v>
      </c>
      <c r="D39" s="44" t="s">
        <v>14</v>
      </c>
      <c r="E39" s="44" t="s">
        <v>4</v>
      </c>
      <c r="F39" s="44" t="s">
        <v>5</v>
      </c>
      <c r="G39" s="44" t="s">
        <v>13</v>
      </c>
      <c r="H39" s="44" t="s">
        <v>6</v>
      </c>
      <c r="I39" s="44" t="s">
        <v>1</v>
      </c>
      <c r="J39" s="44" t="s">
        <v>10</v>
      </c>
      <c r="K39" s="44" t="s">
        <v>9</v>
      </c>
      <c r="L39" s="44" t="s">
        <v>2</v>
      </c>
      <c r="M39" s="44" t="s">
        <v>12</v>
      </c>
      <c r="N39" s="44" t="s">
        <v>11</v>
      </c>
    </row>
    <row r="40" spans="2:14" hidden="1" x14ac:dyDescent="0.2">
      <c r="B40" s="45"/>
      <c r="C40" s="45"/>
      <c r="D40" s="45"/>
      <c r="E40" s="34">
        <v>0</v>
      </c>
      <c r="F40" s="34">
        <v>0</v>
      </c>
      <c r="G40" s="34">
        <v>0</v>
      </c>
      <c r="H40" s="34">
        <v>0</v>
      </c>
      <c r="I40" s="34">
        <f t="shared" ref="I40:I45" si="2">SUM(E40:H40)</f>
        <v>0</v>
      </c>
      <c r="J40" s="45"/>
      <c r="K40" s="45"/>
      <c r="L40" s="45">
        <f>RANK(I40,(I$3:I$7,I$12:I$16,I$21:I$25,I$30:I$35,I$40:I$45,I$50:I$57,I$62:I$69,I$74:I$81))</f>
        <v>15</v>
      </c>
      <c r="M40" s="46">
        <f t="shared" ref="M40:M45" si="3">SUM(I40:K40)</f>
        <v>0</v>
      </c>
      <c r="N40" s="45">
        <f>RANK(M40,(M$3:M$7,M$12:M$16,M$21:M$25,M$30:M$35,M$40:M$45,M$50:M$57,M$62:M$69,M$74:M$81))</f>
        <v>15</v>
      </c>
    </row>
    <row r="41" spans="2:14" hidden="1" x14ac:dyDescent="0.2">
      <c r="B41" s="36"/>
      <c r="C41" s="45"/>
      <c r="D41" s="45"/>
      <c r="E41" s="34">
        <v>0</v>
      </c>
      <c r="F41" s="34">
        <v>0</v>
      </c>
      <c r="G41" s="34">
        <v>0</v>
      </c>
      <c r="H41" s="34">
        <v>0</v>
      </c>
      <c r="I41" s="34">
        <f t="shared" si="2"/>
        <v>0</v>
      </c>
      <c r="J41" s="46"/>
      <c r="K41" s="46"/>
      <c r="L41" s="45">
        <f>RANK(I41,(I$3:I$7,I$12:I$16,I$21:I$25,I$30:I$35,I$40:I$45,I$50:I$57,I$62:I$69,I$74:I$81))</f>
        <v>15</v>
      </c>
      <c r="M41" s="46">
        <f t="shared" si="3"/>
        <v>0</v>
      </c>
      <c r="N41" s="45">
        <f>RANK(M41,(M$3:M$7,M$12:M$16,M$21:M$25,M$30:M$35,M$40:M$45,M$50:M$57,M$62:M$69,M$74:M$81))</f>
        <v>15</v>
      </c>
    </row>
    <row r="42" spans="2:14" hidden="1" x14ac:dyDescent="0.2">
      <c r="B42" s="45"/>
      <c r="C42" s="45"/>
      <c r="D42" s="45"/>
      <c r="E42" s="34">
        <v>0</v>
      </c>
      <c r="F42" s="34">
        <v>0</v>
      </c>
      <c r="G42" s="34">
        <v>0</v>
      </c>
      <c r="H42" s="34">
        <v>0</v>
      </c>
      <c r="I42" s="34">
        <f t="shared" si="2"/>
        <v>0</v>
      </c>
      <c r="J42" s="46"/>
      <c r="K42" s="46"/>
      <c r="L42" s="45">
        <f>RANK(I42,(I$3:I$7,I$12:I$16,I$21:I$25,I$30:I$35,I$40:I$45,I$50:I$57,I$62:I$69,I$74:I$81))</f>
        <v>15</v>
      </c>
      <c r="M42" s="46">
        <f t="shared" si="3"/>
        <v>0</v>
      </c>
      <c r="N42" s="45">
        <f>RANK(M42,(M$3:M$7,M$12:M$16,M$21:M$25,M$30:M$35,M$40:M$45,M$50:M$57,M$62:M$69,M$74:M$81))</f>
        <v>15</v>
      </c>
    </row>
    <row r="43" spans="2:14" hidden="1" x14ac:dyDescent="0.2">
      <c r="B43" s="36"/>
      <c r="C43" s="45"/>
      <c r="D43" s="45"/>
      <c r="E43" s="34">
        <v>0</v>
      </c>
      <c r="F43" s="34">
        <v>0</v>
      </c>
      <c r="G43" s="34">
        <v>0</v>
      </c>
      <c r="H43" s="34">
        <v>0</v>
      </c>
      <c r="I43" s="34">
        <f t="shared" si="2"/>
        <v>0</v>
      </c>
      <c r="J43" s="46"/>
      <c r="K43" s="46"/>
      <c r="L43" s="45">
        <f>RANK(I43,(I$3:I$7,I$12:I$16,I$21:I$25,I$30:I$35,I$40:I$45,I$50:I$57,I$62:I$69,I$74:I$81))</f>
        <v>15</v>
      </c>
      <c r="M43" s="46">
        <f t="shared" si="3"/>
        <v>0</v>
      </c>
      <c r="N43" s="45">
        <f>RANK(M43,(M$3:M$7,M$12:M$16,M$21:M$25,M$30:M$35,M$40:M$45,M$50:M$57,M$62:M$69,M$74:M$81))</f>
        <v>15</v>
      </c>
    </row>
    <row r="44" spans="2:14" hidden="1" x14ac:dyDescent="0.2">
      <c r="B44" s="45"/>
      <c r="C44" s="45"/>
      <c r="D44" s="45"/>
      <c r="E44" s="34">
        <v>0</v>
      </c>
      <c r="F44" s="34">
        <v>0</v>
      </c>
      <c r="G44" s="34">
        <v>0</v>
      </c>
      <c r="H44" s="34">
        <v>0</v>
      </c>
      <c r="I44" s="34">
        <f t="shared" si="2"/>
        <v>0</v>
      </c>
      <c r="J44" s="46"/>
      <c r="K44" s="46"/>
      <c r="L44" s="45">
        <f>RANK(I44,(I$3:I$7,I$12:I$16,I$21:I$25,I$30:I$35,I$40:I$45,I$50:I$57,I$62:I$69,I$74:I$81))</f>
        <v>15</v>
      </c>
      <c r="M44" s="46">
        <f t="shared" si="3"/>
        <v>0</v>
      </c>
      <c r="N44" s="45">
        <f>RANK(M44,(M$3:M$7,M$12:M$16,M$21:M$25,M$30:M$35,M$40:M$45,M$50:M$57,M$62:M$69,M$74:M$81))</f>
        <v>15</v>
      </c>
    </row>
    <row r="45" spans="2:14" hidden="1" x14ac:dyDescent="0.2">
      <c r="B45" s="45"/>
      <c r="C45" s="45"/>
      <c r="D45" s="45"/>
      <c r="E45" s="34">
        <v>0</v>
      </c>
      <c r="F45" s="34">
        <v>0</v>
      </c>
      <c r="G45" s="34">
        <v>0</v>
      </c>
      <c r="H45" s="34">
        <v>0</v>
      </c>
      <c r="I45" s="34">
        <f t="shared" si="2"/>
        <v>0</v>
      </c>
      <c r="J45" s="46"/>
      <c r="K45" s="46"/>
      <c r="L45" s="45">
        <f>RANK(I45,(I$3:I$7,I$12:I$16,I$21:I$25,I$30:I$35,I$40:I$45,I$50:I$57,I$62:I$69,I$74:I$81))</f>
        <v>15</v>
      </c>
      <c r="M45" s="46">
        <f t="shared" si="3"/>
        <v>0</v>
      </c>
      <c r="N45" s="45">
        <f>RANK(M45,(M$3:M$7,M$12:M$16,M$21:M$25,M$30:M$35,M$40:M$45,M$50:M$57,M$62:M$69,M$74:M$81))</f>
        <v>15</v>
      </c>
    </row>
    <row r="46" spans="2:14" hidden="1" x14ac:dyDescent="0.2">
      <c r="B46" s="47"/>
      <c r="C46" s="47"/>
      <c r="D46" s="47"/>
      <c r="E46" s="48"/>
      <c r="F46" s="48"/>
      <c r="G46" s="48"/>
      <c r="H46" s="48"/>
      <c r="I46" s="48" t="s">
        <v>7</v>
      </c>
      <c r="J46" s="48"/>
      <c r="K46" s="48"/>
      <c r="L46" s="63">
        <f>RANK(I47,(I$9,I$18,I$27,I$37,I$47,I$59,I$71,I$83))</f>
        <v>5</v>
      </c>
      <c r="M46" s="47"/>
      <c r="N46" s="65">
        <f>RANK(M47,(M$9,M$18,M$27,M$37,M$47,M$59,M$71,M$83))</f>
        <v>5</v>
      </c>
    </row>
    <row r="47" spans="2:14" hidden="1" x14ac:dyDescent="0.2">
      <c r="B47" s="49" t="s">
        <v>3</v>
      </c>
      <c r="C47" s="49"/>
      <c r="D47" s="49"/>
      <c r="E47" s="50">
        <f>(LARGE(E40:E45,1))+(LARGE(E40:E45,2))+(LARGE(E40:E45,3))</f>
        <v>0</v>
      </c>
      <c r="F47" s="50">
        <f>(LARGE(F40:F45,1))+(LARGE(F40:F45,2))+(LARGE(F40:F45,3))</f>
        <v>0</v>
      </c>
      <c r="G47" s="50">
        <f>(LARGE(G40:G45,1))+(LARGE(G40:G45,2))+(LARGE(G40:G45,3))</f>
        <v>0</v>
      </c>
      <c r="H47" s="50">
        <f>(LARGE(H40:H45,1))+(LARGE(H40:H45,2))+(LARGE(H40:H45,3))</f>
        <v>0</v>
      </c>
      <c r="I47" s="50">
        <f>SUM(E47:H47)</f>
        <v>0</v>
      </c>
      <c r="J47" s="54">
        <v>0</v>
      </c>
      <c r="K47" s="54">
        <v>0</v>
      </c>
      <c r="L47" s="64"/>
      <c r="M47" s="51">
        <f>SUM(I47:K47)</f>
        <v>0</v>
      </c>
      <c r="N47" s="66"/>
    </row>
    <row r="48" spans="2:14" hidden="1" x14ac:dyDescent="0.2"/>
    <row r="49" spans="2:14" hidden="1" x14ac:dyDescent="0.2">
      <c r="B49" s="43" t="s">
        <v>0</v>
      </c>
      <c r="C49" s="44" t="s">
        <v>8</v>
      </c>
      <c r="D49" s="44" t="s">
        <v>14</v>
      </c>
      <c r="E49" s="44" t="s">
        <v>4</v>
      </c>
      <c r="F49" s="44" t="s">
        <v>5</v>
      </c>
      <c r="G49" s="44" t="s">
        <v>13</v>
      </c>
      <c r="H49" s="44" t="s">
        <v>6</v>
      </c>
      <c r="I49" s="44" t="s">
        <v>1</v>
      </c>
      <c r="J49" s="44" t="s">
        <v>10</v>
      </c>
      <c r="K49" s="44" t="s">
        <v>9</v>
      </c>
      <c r="L49" s="44" t="s">
        <v>2</v>
      </c>
      <c r="M49" s="44" t="s">
        <v>12</v>
      </c>
      <c r="N49" s="44" t="s">
        <v>11</v>
      </c>
    </row>
    <row r="50" spans="2:14" hidden="1" x14ac:dyDescent="0.2">
      <c r="B50" s="45"/>
      <c r="C50" s="45"/>
      <c r="D50" s="45"/>
      <c r="E50" s="34"/>
      <c r="F50" s="34"/>
      <c r="G50" s="34"/>
      <c r="H50" s="34"/>
      <c r="I50" s="34">
        <f t="shared" ref="I50:I57" si="4">SUM(E50:H50)</f>
        <v>0</v>
      </c>
      <c r="J50" s="45"/>
      <c r="K50" s="45"/>
      <c r="L50" s="45">
        <f>RANK(I50,(I$3:I$7,I$12:I$16,I$21:I$25,I$30:I$35,I$40:I$45,I$50:I$57,I$62:I$69,I$74:I$81))</f>
        <v>15</v>
      </c>
      <c r="M50" s="46">
        <f>SUM(I50:K50)</f>
        <v>0</v>
      </c>
      <c r="N50" s="45">
        <f>RANK(M50,(M$3:M$7,M$12:M$16,M$21:M$25,M$30:M$35,M$40:M$45,M$50:M$57,M$62:M$69,M$74:M$81))</f>
        <v>15</v>
      </c>
    </row>
    <row r="51" spans="2:14" hidden="1" x14ac:dyDescent="0.2">
      <c r="B51" s="36"/>
      <c r="C51" s="45"/>
      <c r="D51" s="45"/>
      <c r="E51" s="34"/>
      <c r="F51" s="34"/>
      <c r="G51" s="34"/>
      <c r="H51" s="34"/>
      <c r="I51" s="34">
        <f t="shared" si="4"/>
        <v>0</v>
      </c>
      <c r="J51" s="46"/>
      <c r="K51" s="46"/>
      <c r="L51" s="45">
        <f>RANK(I51,(I$3:I$7,I$12:I$16,I$21:I$25,I$30:I$35,I$40:I$45,I$50:I$57,I$62:I$69,I$74:I$81))</f>
        <v>15</v>
      </c>
      <c r="M51" s="46">
        <f t="shared" ref="M51:M57" si="5">SUM(I51:K51)</f>
        <v>0</v>
      </c>
      <c r="N51" s="45">
        <f>RANK(M51,(M$3:M$7,M$12:M$16,M$21:M$25,M$30:M$35,M$40:M$45,M$50:M$57,M$62:M$69,M$74:M$81))</f>
        <v>15</v>
      </c>
    </row>
    <row r="52" spans="2:14" hidden="1" x14ac:dyDescent="0.2">
      <c r="B52" s="45"/>
      <c r="C52" s="45"/>
      <c r="D52" s="45"/>
      <c r="E52" s="34"/>
      <c r="F52" s="34"/>
      <c r="G52" s="34"/>
      <c r="H52" s="34"/>
      <c r="I52" s="34">
        <f t="shared" si="4"/>
        <v>0</v>
      </c>
      <c r="J52" s="46"/>
      <c r="K52" s="46"/>
      <c r="L52" s="45">
        <f>RANK(I52,(I$3:I$7,I$12:I$16,I$21:I$25,I$30:I$35,I$40:I$45,I$50:I$57,I$62:I$69,I$74:I$81))</f>
        <v>15</v>
      </c>
      <c r="M52" s="46">
        <f t="shared" si="5"/>
        <v>0</v>
      </c>
      <c r="N52" s="45">
        <f>RANK(M52,(M$3:M$7,M$12:M$16,M$21:M$25,M$30:M$35,M$40:M$45,M$50:M$57,M$62:M$69,M$74:M$81))</f>
        <v>15</v>
      </c>
    </row>
    <row r="53" spans="2:14" hidden="1" x14ac:dyDescent="0.2">
      <c r="B53" s="36"/>
      <c r="C53" s="45"/>
      <c r="D53" s="45"/>
      <c r="E53" s="34"/>
      <c r="F53" s="34"/>
      <c r="G53" s="34"/>
      <c r="H53" s="34"/>
      <c r="I53" s="34">
        <f t="shared" si="4"/>
        <v>0</v>
      </c>
      <c r="J53" s="46"/>
      <c r="K53" s="46"/>
      <c r="L53" s="45">
        <f>RANK(I53,(I$3:I$7,I$12:I$16,I$21:I$25,I$30:I$35,I$40:I$45,I$50:I$57,I$62:I$69,I$74:I$81))</f>
        <v>15</v>
      </c>
      <c r="M53" s="46">
        <f t="shared" si="5"/>
        <v>0</v>
      </c>
      <c r="N53" s="45">
        <f>RANK(M53,(M$3:M$7,M$12:M$16,M$21:M$25,M$30:M$35,M$40:M$45,M$50:M$57,M$62:M$69,M$74:M$81))</f>
        <v>15</v>
      </c>
    </row>
    <row r="54" spans="2:14" hidden="1" x14ac:dyDescent="0.2">
      <c r="B54" s="45"/>
      <c r="C54" s="45"/>
      <c r="D54" s="45"/>
      <c r="E54" s="34"/>
      <c r="F54" s="34"/>
      <c r="G54" s="34"/>
      <c r="H54" s="34"/>
      <c r="I54" s="34">
        <f t="shared" si="4"/>
        <v>0</v>
      </c>
      <c r="J54" s="46"/>
      <c r="K54" s="46"/>
      <c r="L54" s="45">
        <f>RANK(I54,(I$3:I$7,I$12:I$16,I$21:I$25,I$30:I$35,I$40:I$45,I$50:I$57,I$62:I$69,I$74:I$81))</f>
        <v>15</v>
      </c>
      <c r="M54" s="46">
        <f t="shared" si="5"/>
        <v>0</v>
      </c>
      <c r="N54" s="45">
        <f>RANK(M54,(M$3:M$7,M$12:M$16,M$21:M$25,M$30:M$35,M$40:M$45,M$50:M$57,M$62:M$69,M$74:M$81))</f>
        <v>15</v>
      </c>
    </row>
    <row r="55" spans="2:14" hidden="1" x14ac:dyDescent="0.2">
      <c r="B55" s="45"/>
      <c r="C55" s="45"/>
      <c r="D55" s="45"/>
      <c r="E55" s="34"/>
      <c r="F55" s="34"/>
      <c r="G55" s="34"/>
      <c r="H55" s="34"/>
      <c r="I55" s="34">
        <f t="shared" si="4"/>
        <v>0</v>
      </c>
      <c r="J55" s="46"/>
      <c r="K55" s="46"/>
      <c r="L55" s="45">
        <f>RANK(I55,(I$3:I$7,I$12:I$16,I$21:I$25,I$30:I$35,I$40:I$45,I$50:I$57,I$62:I$69,I$74:I$81))</f>
        <v>15</v>
      </c>
      <c r="M55" s="46">
        <f t="shared" si="5"/>
        <v>0</v>
      </c>
      <c r="N55" s="45">
        <f>RANK(M55,(M$3:M$7,M$12:M$16,M$21:M$25,M$30:M$35,M$40:M$45,M$50:M$57,M$62:M$69,M$74:M$81))</f>
        <v>15</v>
      </c>
    </row>
    <row r="56" spans="2:14" hidden="1" x14ac:dyDescent="0.2">
      <c r="B56" s="36"/>
      <c r="C56" s="36"/>
      <c r="D56" s="36"/>
      <c r="E56" s="37"/>
      <c r="F56" s="37"/>
      <c r="G56" s="37"/>
      <c r="H56" s="37"/>
      <c r="I56" s="37">
        <f t="shared" si="4"/>
        <v>0</v>
      </c>
      <c r="J56" s="38"/>
      <c r="K56" s="38"/>
      <c r="L56" s="36">
        <f>RANK(I56,(I$3:I$7,I$12:I$16,I$21:I$25,I$30:I$35,I$40:I$45,I$50:I$57,I$62:I$69,I$74:I$81))</f>
        <v>15</v>
      </c>
      <c r="M56" s="38">
        <f t="shared" si="5"/>
        <v>0</v>
      </c>
      <c r="N56" s="36">
        <f>RANK(M56,(M$3:M$7,M$12:M$16,M$21:M$25,M$30:M$35,M$40:M$45,M$50:M$57,M$62:M$69,M$74:M$81))</f>
        <v>15</v>
      </c>
    </row>
    <row r="57" spans="2:14" hidden="1" x14ac:dyDescent="0.2">
      <c r="B57" s="36"/>
      <c r="C57" s="36"/>
      <c r="D57" s="36"/>
      <c r="E57" s="37"/>
      <c r="F57" s="37"/>
      <c r="G57" s="37"/>
      <c r="H57" s="37"/>
      <c r="I57" s="37">
        <f t="shared" si="4"/>
        <v>0</v>
      </c>
      <c r="J57" s="38"/>
      <c r="K57" s="38"/>
      <c r="L57" s="36">
        <f>RANK(I57,(I$3:I$7,I$12:I$16,I$21:I$25,I$30:I$35,I$40:I$45,I$50:I$57,I$62:I$69,I$74:I$81))</f>
        <v>15</v>
      </c>
      <c r="M57" s="38">
        <f t="shared" si="5"/>
        <v>0</v>
      </c>
      <c r="N57" s="36">
        <f>RANK(M57,(M$3:M$7,M$12:M$16,M$21:M$25,M$30:M$35,M$40:M$45,M$50:M$57,M$62:M$69,M$74:M$81))</f>
        <v>15</v>
      </c>
    </row>
    <row r="58" spans="2:14" hidden="1" x14ac:dyDescent="0.2">
      <c r="B58" s="47"/>
      <c r="C58" s="47"/>
      <c r="D58" s="47"/>
      <c r="E58" s="48"/>
      <c r="F58" s="48" t="s">
        <v>7</v>
      </c>
      <c r="G58" s="48" t="s">
        <v>7</v>
      </c>
      <c r="H58" s="48"/>
      <c r="I58" s="48" t="s">
        <v>7</v>
      </c>
      <c r="J58" s="48"/>
      <c r="K58" s="48"/>
      <c r="L58" s="63">
        <f>RANK(I59,(I$9,I$18,I$27,I$37,I$47,I$59,I$71,I$83))</f>
        <v>5</v>
      </c>
      <c r="M58" s="47"/>
      <c r="N58" s="65">
        <f>RANK(M59,(M$9,M$18,M$27,M$37,M$47,M$59,M$71,M$83))</f>
        <v>5</v>
      </c>
    </row>
    <row r="59" spans="2:14" hidden="1" x14ac:dyDescent="0.2">
      <c r="B59" s="49" t="s">
        <v>3</v>
      </c>
      <c r="C59" s="49"/>
      <c r="D59" s="49"/>
      <c r="E59" s="50"/>
      <c r="F59" s="50"/>
      <c r="G59" s="50"/>
      <c r="H59" s="50"/>
      <c r="I59" s="50">
        <f>SUM(E59:H59)</f>
        <v>0</v>
      </c>
      <c r="J59" s="54">
        <v>0</v>
      </c>
      <c r="K59" s="54">
        <v>0</v>
      </c>
      <c r="L59" s="64"/>
      <c r="M59" s="51">
        <f>SUM(I59:K59)</f>
        <v>0</v>
      </c>
      <c r="N59" s="66"/>
    </row>
    <row r="60" spans="2:14" hidden="1" x14ac:dyDescent="0.2"/>
    <row r="61" spans="2:14" hidden="1" x14ac:dyDescent="0.2">
      <c r="B61" s="43" t="s">
        <v>0</v>
      </c>
      <c r="C61" s="44" t="s">
        <v>8</v>
      </c>
      <c r="D61" s="44" t="s">
        <v>14</v>
      </c>
      <c r="E61" s="44" t="s">
        <v>4</v>
      </c>
      <c r="F61" s="44" t="s">
        <v>5</v>
      </c>
      <c r="G61" s="44" t="s">
        <v>13</v>
      </c>
      <c r="H61" s="44" t="s">
        <v>6</v>
      </c>
      <c r="I61" s="44" t="s">
        <v>1</v>
      </c>
      <c r="J61" s="44" t="s">
        <v>10</v>
      </c>
      <c r="K61" s="44" t="s">
        <v>9</v>
      </c>
      <c r="L61" s="44" t="s">
        <v>2</v>
      </c>
      <c r="M61" s="44" t="s">
        <v>12</v>
      </c>
      <c r="N61" s="44" t="s">
        <v>11</v>
      </c>
    </row>
    <row r="62" spans="2:14" hidden="1" x14ac:dyDescent="0.2">
      <c r="B62" s="45"/>
      <c r="C62" s="45"/>
      <c r="D62" s="45"/>
      <c r="E62" s="34"/>
      <c r="F62" s="34"/>
      <c r="G62" s="34"/>
      <c r="H62" s="34"/>
      <c r="I62" s="34">
        <f t="shared" ref="I62:I69" si="6">SUM(E62:H62)</f>
        <v>0</v>
      </c>
      <c r="J62" s="45"/>
      <c r="K62" s="45"/>
      <c r="L62" s="45">
        <f>RANK(I62,(I$3:I$7,I$12:I$16,I$21:I$25,I$30:I$35,I$40:I$45,I$50:I$57,I$62:I$69,I$74:I$81))</f>
        <v>15</v>
      </c>
      <c r="M62" s="46">
        <f>SUM(I62:K62)</f>
        <v>0</v>
      </c>
      <c r="N62" s="45">
        <f>RANK(M62,(M$3:M$7,M$12:M$16,M$21:M$25,M$30:M$35,M$40:M$45,M$50:M$57,M$62:M$69,M$74:M$81))</f>
        <v>15</v>
      </c>
    </row>
    <row r="63" spans="2:14" hidden="1" x14ac:dyDescent="0.2">
      <c r="B63" s="36"/>
      <c r="C63" s="45"/>
      <c r="D63" s="45"/>
      <c r="E63" s="34"/>
      <c r="F63" s="34"/>
      <c r="G63" s="34"/>
      <c r="H63" s="34"/>
      <c r="I63" s="34">
        <f t="shared" si="6"/>
        <v>0</v>
      </c>
      <c r="J63" s="46"/>
      <c r="K63" s="46"/>
      <c r="L63" s="45">
        <f>RANK(I63,(I$3:I$7,I$12:I$16,I$21:I$25,I$30:I$35,I$40:I$45,I$50:I$57,I$62:I$69,I$74:I$81))</f>
        <v>15</v>
      </c>
      <c r="M63" s="46">
        <f t="shared" ref="M63:M69" si="7">SUM(I63:K63)</f>
        <v>0</v>
      </c>
      <c r="N63" s="45">
        <f>RANK(M63,(M$3:M$7,M$12:M$16,M$21:M$25,M$30:M$35,M$40:M$45,M$50:M$57,M$62:M$69,M$74:M$81))</f>
        <v>15</v>
      </c>
    </row>
    <row r="64" spans="2:14" hidden="1" x14ac:dyDescent="0.2">
      <c r="B64" s="45"/>
      <c r="C64" s="45"/>
      <c r="D64" s="45"/>
      <c r="E64" s="34"/>
      <c r="F64" s="34"/>
      <c r="G64" s="34"/>
      <c r="H64" s="34"/>
      <c r="I64" s="34">
        <f t="shared" si="6"/>
        <v>0</v>
      </c>
      <c r="J64" s="46"/>
      <c r="K64" s="46"/>
      <c r="L64" s="45">
        <f>RANK(I64,(I$3:I$7,I$12:I$16,I$21:I$25,I$30:I$35,I$40:I$45,I$50:I$57,I$62:I$69,I$74:I$81))</f>
        <v>15</v>
      </c>
      <c r="M64" s="46">
        <f t="shared" si="7"/>
        <v>0</v>
      </c>
      <c r="N64" s="45">
        <f>RANK(M64,(M$3:M$7,M$12:M$16,M$21:M$25,M$30:M$35,M$40:M$45,M$50:M$57,M$62:M$69,M$74:M$81))</f>
        <v>15</v>
      </c>
    </row>
    <row r="65" spans="2:14" hidden="1" x14ac:dyDescent="0.2">
      <c r="B65" s="36"/>
      <c r="C65" s="45"/>
      <c r="D65" s="45"/>
      <c r="E65" s="34"/>
      <c r="F65" s="34"/>
      <c r="G65" s="34"/>
      <c r="H65" s="34"/>
      <c r="I65" s="34">
        <f t="shared" si="6"/>
        <v>0</v>
      </c>
      <c r="J65" s="46"/>
      <c r="K65" s="46"/>
      <c r="L65" s="45">
        <f>RANK(I65,(I$3:I$7,I$12:I$16,I$21:I$25,I$30:I$35,I$40:I$45,I$50:I$57,I$62:I$69,I$74:I$81))</f>
        <v>15</v>
      </c>
      <c r="M65" s="46">
        <f t="shared" si="7"/>
        <v>0</v>
      </c>
      <c r="N65" s="45">
        <f>RANK(M65,(M$3:M$7,M$12:M$16,M$21:M$25,M$30:M$35,M$40:M$45,M$50:M$57,M$62:M$69,M$74:M$81))</f>
        <v>15</v>
      </c>
    </row>
    <row r="66" spans="2:14" hidden="1" x14ac:dyDescent="0.2">
      <c r="B66" s="45"/>
      <c r="C66" s="45"/>
      <c r="D66" s="45"/>
      <c r="E66" s="34"/>
      <c r="F66" s="34"/>
      <c r="G66" s="34"/>
      <c r="H66" s="34"/>
      <c r="I66" s="34">
        <f t="shared" si="6"/>
        <v>0</v>
      </c>
      <c r="J66" s="46"/>
      <c r="K66" s="46"/>
      <c r="L66" s="45">
        <f>RANK(I66,(I$3:I$7,I$12:I$16,I$21:I$25,I$30:I$35,I$40:I$45,I$50:I$57,I$62:I$69,I$74:I$81))</f>
        <v>15</v>
      </c>
      <c r="M66" s="46">
        <f t="shared" si="7"/>
        <v>0</v>
      </c>
      <c r="N66" s="45">
        <f>RANK(M66,(M$3:M$7,M$12:M$16,M$21:M$25,M$30:M$35,M$40:M$45,M$50:M$57,M$62:M$69,M$74:M$81))</f>
        <v>15</v>
      </c>
    </row>
    <row r="67" spans="2:14" hidden="1" x14ac:dyDescent="0.2">
      <c r="B67" s="45"/>
      <c r="C67" s="45"/>
      <c r="D67" s="45"/>
      <c r="E67" s="34"/>
      <c r="F67" s="34"/>
      <c r="G67" s="34"/>
      <c r="H67" s="34"/>
      <c r="I67" s="34">
        <f t="shared" si="6"/>
        <v>0</v>
      </c>
      <c r="J67" s="46"/>
      <c r="K67" s="46"/>
      <c r="L67" s="45">
        <f>RANK(I67,(I$3:I$7,I$12:I$16,I$21:I$25,I$30:I$35,I$40:I$45,I$50:I$57,I$62:I$69,I$74:I$81))</f>
        <v>15</v>
      </c>
      <c r="M67" s="46">
        <f t="shared" si="7"/>
        <v>0</v>
      </c>
      <c r="N67" s="45">
        <f>RANK(M67,(M$3:M$7,M$12:M$16,M$21:M$25,M$30:M$35,M$40:M$45,M$50:M$57,M$62:M$69,M$74:M$81))</f>
        <v>15</v>
      </c>
    </row>
    <row r="68" spans="2:14" hidden="1" x14ac:dyDescent="0.2">
      <c r="B68" s="36"/>
      <c r="C68" s="36"/>
      <c r="D68" s="36"/>
      <c r="E68" s="37"/>
      <c r="F68" s="37"/>
      <c r="G68" s="37"/>
      <c r="H68" s="37"/>
      <c r="I68" s="37">
        <f t="shared" si="6"/>
        <v>0</v>
      </c>
      <c r="J68" s="38"/>
      <c r="K68" s="38"/>
      <c r="L68" s="36">
        <f>RANK(I68,(I$3:I$7,I$12:I$16,I$21:I$25,I$30:I$35,I$40:I$45,I$50:I$57,I$62:I$69,I$74:I$81))</f>
        <v>15</v>
      </c>
      <c r="M68" s="38">
        <f t="shared" si="7"/>
        <v>0</v>
      </c>
      <c r="N68" s="36">
        <f>RANK(M68,(M$3:M$7,M$12:M$16,M$21:M$25,M$30:M$35,M$40:M$45,M$50:M$57,M$62:M$69,M$74:M$81))</f>
        <v>15</v>
      </c>
    </row>
    <row r="69" spans="2:14" hidden="1" x14ac:dyDescent="0.2">
      <c r="B69" s="36"/>
      <c r="C69" s="36"/>
      <c r="D69" s="36"/>
      <c r="E69" s="37"/>
      <c r="F69" s="37"/>
      <c r="G69" s="37"/>
      <c r="H69" s="37"/>
      <c r="I69" s="37">
        <f t="shared" si="6"/>
        <v>0</v>
      </c>
      <c r="J69" s="38"/>
      <c r="K69" s="38"/>
      <c r="L69" s="36">
        <f>RANK(I69,(I$3:I$7,I$12:I$16,I$21:I$25,I$30:I$35,I$40:I$45,I$50:I$57,I$62:I$69,I$74:I$81))</f>
        <v>15</v>
      </c>
      <c r="M69" s="38">
        <f t="shared" si="7"/>
        <v>0</v>
      </c>
      <c r="N69" s="36">
        <f>RANK(M69,(M$3:M$7,M$12:M$16,M$21:M$25,M$30:M$35,M$40:M$45,M$50:M$57,M$62:M$69,M$74:M$81))</f>
        <v>15</v>
      </c>
    </row>
    <row r="70" spans="2:14" hidden="1" x14ac:dyDescent="0.2">
      <c r="B70" s="47"/>
      <c r="C70" s="47"/>
      <c r="D70" s="47"/>
      <c r="E70" s="48"/>
      <c r="F70" s="48" t="s">
        <v>7</v>
      </c>
      <c r="G70" s="48" t="s">
        <v>7</v>
      </c>
      <c r="H70" s="48"/>
      <c r="I70" s="48" t="s">
        <v>7</v>
      </c>
      <c r="J70" s="48"/>
      <c r="K70" s="48"/>
      <c r="L70" s="63">
        <f>RANK(I71,(I$9,I$18,I$27,I$37,I$47,I$59,I$71,I$83))</f>
        <v>5</v>
      </c>
      <c r="M70" s="47"/>
      <c r="N70" s="65">
        <f>RANK(M71,(M$9,M$18,M$27,M$37,M$47,M$59,M$71,M$83))</f>
        <v>5</v>
      </c>
    </row>
    <row r="71" spans="2:14" hidden="1" x14ac:dyDescent="0.2">
      <c r="B71" s="49" t="s">
        <v>3</v>
      </c>
      <c r="C71" s="49"/>
      <c r="D71" s="49"/>
      <c r="E71" s="50"/>
      <c r="F71" s="50"/>
      <c r="G71" s="50"/>
      <c r="H71" s="50"/>
      <c r="I71" s="50">
        <f>SUM(E71:H71)</f>
        <v>0</v>
      </c>
      <c r="J71" s="54">
        <f>SUM(J63:J68)</f>
        <v>0</v>
      </c>
      <c r="K71" s="54">
        <f>SUM(K63:K68)</f>
        <v>0</v>
      </c>
      <c r="L71" s="64"/>
      <c r="M71" s="51">
        <f>SUM(I71:K71)</f>
        <v>0</v>
      </c>
      <c r="N71" s="66"/>
    </row>
    <row r="72" spans="2:14" hidden="1" x14ac:dyDescent="0.2"/>
    <row r="73" spans="2:14" hidden="1" x14ac:dyDescent="0.2">
      <c r="B73" s="43" t="s">
        <v>0</v>
      </c>
      <c r="C73" s="44" t="s">
        <v>8</v>
      </c>
      <c r="D73" s="44" t="s">
        <v>14</v>
      </c>
      <c r="E73" s="44" t="s">
        <v>4</v>
      </c>
      <c r="F73" s="44" t="s">
        <v>5</v>
      </c>
      <c r="G73" s="44" t="s">
        <v>13</v>
      </c>
      <c r="H73" s="44" t="s">
        <v>6</v>
      </c>
      <c r="I73" s="44" t="s">
        <v>1</v>
      </c>
      <c r="J73" s="44" t="s">
        <v>10</v>
      </c>
      <c r="K73" s="44" t="s">
        <v>9</v>
      </c>
      <c r="L73" s="44" t="s">
        <v>2</v>
      </c>
      <c r="M73" s="44" t="s">
        <v>12</v>
      </c>
      <c r="N73" s="44" t="s">
        <v>11</v>
      </c>
    </row>
    <row r="74" spans="2:14" hidden="1" x14ac:dyDescent="0.2">
      <c r="B74" s="36"/>
      <c r="C74" s="45"/>
      <c r="D74" s="36"/>
      <c r="E74" s="34">
        <v>0</v>
      </c>
      <c r="F74" s="34">
        <v>0</v>
      </c>
      <c r="G74" s="34">
        <v>0</v>
      </c>
      <c r="H74" s="34">
        <v>0</v>
      </c>
      <c r="I74" s="34">
        <f t="shared" ref="I74:I81" si="8">SUM(E74:H74)</f>
        <v>0</v>
      </c>
      <c r="J74" s="45"/>
      <c r="K74" s="45"/>
      <c r="L74" s="45">
        <f>RANK(I74,(I$3:I$7,I$12:I$16,I$21:I$25,I$30:I$35,I$40:I$45,I$50:I$57,I$62:I$69,I$74:I$81))</f>
        <v>15</v>
      </c>
      <c r="M74" s="46">
        <f>SUM(I74:K74)</f>
        <v>0</v>
      </c>
      <c r="N74" s="45">
        <f>RANK(M74,(M$3:M$7,M$12:M$16,M$21:M$25,M$30:M$35,M$40:M$45,M$50:M$57,M$62:M$69,M$74:M$81))</f>
        <v>15</v>
      </c>
    </row>
    <row r="75" spans="2:14" hidden="1" x14ac:dyDescent="0.2">
      <c r="B75" s="36"/>
      <c r="C75" s="45"/>
      <c r="D75" s="36"/>
      <c r="E75" s="34">
        <v>0</v>
      </c>
      <c r="F75" s="34">
        <v>0</v>
      </c>
      <c r="G75" s="34">
        <v>0</v>
      </c>
      <c r="H75" s="34">
        <v>0</v>
      </c>
      <c r="I75" s="34">
        <f t="shared" si="8"/>
        <v>0</v>
      </c>
      <c r="J75" s="46"/>
      <c r="K75" s="46"/>
      <c r="L75" s="45">
        <f>RANK(I75,(I$3:I$7,I$12:I$16,I$21:I$25,I$30:I$35,I$40:I$45,I$50:I$57,I$62:I$69,I$74:I$81))</f>
        <v>15</v>
      </c>
      <c r="M75" s="46">
        <f t="shared" ref="M75:M81" si="9">SUM(I75:K75)</f>
        <v>0</v>
      </c>
      <c r="N75" s="45">
        <f>RANK(M75,(M$3:M$7,M$12:M$16,M$21:M$25,M$30:M$35,M$40:M$45,M$50:M$57,M$62:M$69,M$74:M$81))</f>
        <v>15</v>
      </c>
    </row>
    <row r="76" spans="2:14" hidden="1" x14ac:dyDescent="0.2">
      <c r="B76" s="36"/>
      <c r="C76" s="45"/>
      <c r="D76" s="36"/>
      <c r="E76" s="34"/>
      <c r="F76" s="34"/>
      <c r="G76" s="34"/>
      <c r="H76" s="34"/>
      <c r="I76" s="34">
        <f t="shared" si="8"/>
        <v>0</v>
      </c>
      <c r="J76" s="46"/>
      <c r="K76" s="46"/>
      <c r="L76" s="45">
        <f>RANK(I76,(I$3:I$7,I$12:I$16,I$21:I$25,I$30:I$35,I$40:I$45,I$50:I$57,I$62:I$69,I$74:I$81))</f>
        <v>15</v>
      </c>
      <c r="M76" s="46">
        <f t="shared" si="9"/>
        <v>0</v>
      </c>
      <c r="N76" s="45">
        <f>RANK(M76,(M$3:M$7,M$12:M$16,M$21:M$25,M$30:M$35,M$40:M$45,M$50:M$57,M$62:M$69,M$74:M$81))</f>
        <v>15</v>
      </c>
    </row>
    <row r="77" spans="2:14" hidden="1" x14ac:dyDescent="0.2">
      <c r="B77" s="36"/>
      <c r="C77" s="45"/>
      <c r="D77" s="45"/>
      <c r="E77" s="34"/>
      <c r="F77" s="34"/>
      <c r="G77" s="34"/>
      <c r="H77" s="34"/>
      <c r="I77" s="34">
        <f t="shared" si="8"/>
        <v>0</v>
      </c>
      <c r="J77" s="46"/>
      <c r="K77" s="46"/>
      <c r="L77" s="45">
        <f>RANK(I77,(I$3:I$7,I$12:I$16,I$21:I$25,I$30:I$35,I$40:I$45,I$50:I$57,I$62:I$69,I$74:I$81))</f>
        <v>15</v>
      </c>
      <c r="M77" s="46">
        <f t="shared" si="9"/>
        <v>0</v>
      </c>
      <c r="N77" s="45">
        <f>RANK(M77,(M$3:M$7,M$12:M$16,M$21:M$25,M$30:M$35,M$40:M$45,M$50:M$57,M$62:M$69,M$74:M$81))</f>
        <v>15</v>
      </c>
    </row>
    <row r="78" spans="2:14" hidden="1" x14ac:dyDescent="0.2">
      <c r="B78" s="45"/>
      <c r="C78" s="45"/>
      <c r="D78" s="45"/>
      <c r="E78" s="34"/>
      <c r="F78" s="34"/>
      <c r="G78" s="34"/>
      <c r="H78" s="34"/>
      <c r="I78" s="34">
        <f t="shared" si="8"/>
        <v>0</v>
      </c>
      <c r="J78" s="46"/>
      <c r="K78" s="46"/>
      <c r="L78" s="45">
        <f>RANK(I78,(I$3:I$7,I$12:I$16,I$21:I$25,I$30:I$35,I$40:I$45,I$50:I$57,I$62:I$69,I$74:I$81))</f>
        <v>15</v>
      </c>
      <c r="M78" s="46">
        <f t="shared" si="9"/>
        <v>0</v>
      </c>
      <c r="N78" s="45">
        <f>RANK(M78,(M$3:M$7,M$12:M$16,M$21:M$25,M$30:M$35,M$40:M$45,M$50:M$57,M$62:M$69,M$74:M$81))</f>
        <v>15</v>
      </c>
    </row>
    <row r="79" spans="2:14" hidden="1" x14ac:dyDescent="0.2">
      <c r="B79" s="45"/>
      <c r="C79" s="45"/>
      <c r="D79" s="45"/>
      <c r="E79" s="34"/>
      <c r="F79" s="34"/>
      <c r="G79" s="34"/>
      <c r="H79" s="34"/>
      <c r="I79" s="34">
        <f t="shared" si="8"/>
        <v>0</v>
      </c>
      <c r="J79" s="46"/>
      <c r="K79" s="46"/>
      <c r="L79" s="45">
        <f>RANK(I79,(I$3:I$7,I$12:I$16,I$21:I$25,I$30:I$35,I$40:I$45,I$50:I$57,I$62:I$69,I$74:I$81))</f>
        <v>15</v>
      </c>
      <c r="M79" s="46">
        <f t="shared" si="9"/>
        <v>0</v>
      </c>
      <c r="N79" s="45">
        <f>RANK(M79,(M$3:M$7,M$12:M$16,M$21:M$25,M$30:M$35,M$40:M$45,M$50:M$57,M$62:M$69,M$74:M$81))</f>
        <v>15</v>
      </c>
    </row>
    <row r="80" spans="2:14" hidden="1" x14ac:dyDescent="0.2">
      <c r="B80" s="36"/>
      <c r="C80" s="36"/>
      <c r="D80" s="36"/>
      <c r="E80" s="37"/>
      <c r="F80" s="37"/>
      <c r="G80" s="37"/>
      <c r="H80" s="37"/>
      <c r="I80" s="37">
        <f t="shared" si="8"/>
        <v>0</v>
      </c>
      <c r="J80" s="38"/>
      <c r="K80" s="38"/>
      <c r="L80" s="36">
        <f>RANK(I80,(I$3:I$7,I$12:I$16,I$21:I$25,I$30:I$35,I$40:I$45,I$50:I$57,I$62:I$69,I$74:I$81))</f>
        <v>15</v>
      </c>
      <c r="M80" s="38">
        <f t="shared" si="9"/>
        <v>0</v>
      </c>
      <c r="N80" s="36">
        <f>RANK(M80,(M$3:M$7,M$12:M$16,M$21:M$25,M$30:M$35,M$40:M$45,M$50:M$57,M$62:M$69,M$74:M$81))</f>
        <v>15</v>
      </c>
    </row>
    <row r="81" spans="2:14" hidden="1" x14ac:dyDescent="0.2">
      <c r="B81" s="36"/>
      <c r="C81" s="36"/>
      <c r="D81" s="36"/>
      <c r="E81" s="37"/>
      <c r="F81" s="37"/>
      <c r="G81" s="37"/>
      <c r="H81" s="37"/>
      <c r="I81" s="37">
        <f t="shared" si="8"/>
        <v>0</v>
      </c>
      <c r="J81" s="38"/>
      <c r="K81" s="38"/>
      <c r="L81" s="36">
        <f>RANK(I81,(I$3:I$7,I$12:I$16,I$21:I$25,I$30:I$35,I$40:I$45,I$50:I$57,I$62:I$69,I$74:I$81))</f>
        <v>15</v>
      </c>
      <c r="M81" s="38">
        <f t="shared" si="9"/>
        <v>0</v>
      </c>
      <c r="N81" s="36">
        <f>RANK(M81,(M$3:M$7,M$12:M$16,M$21:M$25,M$30:M$35,M$40:M$45,M$50:M$57,M$62:M$69,M$74:M$81))</f>
        <v>15</v>
      </c>
    </row>
    <row r="82" spans="2:14" hidden="1" x14ac:dyDescent="0.2">
      <c r="B82" s="47"/>
      <c r="C82" s="47"/>
      <c r="D82" s="47"/>
      <c r="E82" s="48"/>
      <c r="F82" s="48" t="s">
        <v>7</v>
      </c>
      <c r="G82" s="48" t="s">
        <v>7</v>
      </c>
      <c r="H82" s="48"/>
      <c r="I82" s="48" t="s">
        <v>7</v>
      </c>
      <c r="J82" s="48"/>
      <c r="K82" s="48"/>
      <c r="L82" s="63">
        <f>RANK(I83,(I$9,I$18,I$27,I$37,I$47,I$59,I$71,I$83))</f>
        <v>5</v>
      </c>
      <c r="M82" s="47"/>
      <c r="N82" s="65">
        <f>RANK(M83,(M$9,M$18,M$27,M$37,M$47,M$59,M$71,M$83))</f>
        <v>5</v>
      </c>
    </row>
    <row r="83" spans="2:14" hidden="1" x14ac:dyDescent="0.2">
      <c r="B83" s="49" t="s">
        <v>3</v>
      </c>
      <c r="C83" s="49"/>
      <c r="D83" s="49"/>
      <c r="E83" s="50"/>
      <c r="F83" s="50"/>
      <c r="G83" s="50"/>
      <c r="H83" s="50"/>
      <c r="I83" s="50">
        <f>SUM(E83:H83)</f>
        <v>0</v>
      </c>
      <c r="J83" s="54">
        <f>SUM(J75:J80)</f>
        <v>0</v>
      </c>
      <c r="K83" s="54">
        <f>SUM(K75:K80)</f>
        <v>0</v>
      </c>
      <c r="L83" s="64"/>
      <c r="M83" s="51">
        <f>SUM(I83:K83)</f>
        <v>0</v>
      </c>
      <c r="N83" s="66"/>
    </row>
  </sheetData>
  <mergeCells count="16">
    <mergeCell ref="L8:L9"/>
    <mergeCell ref="N8:N9"/>
    <mergeCell ref="L26:L27"/>
    <mergeCell ref="N26:N27"/>
    <mergeCell ref="L46:L47"/>
    <mergeCell ref="N46:N47"/>
    <mergeCell ref="L36:L37"/>
    <mergeCell ref="N36:N37"/>
    <mergeCell ref="L17:L18"/>
    <mergeCell ref="N17:N18"/>
    <mergeCell ref="L58:L59"/>
    <mergeCell ref="N58:N59"/>
    <mergeCell ref="L70:L71"/>
    <mergeCell ref="N70:N71"/>
    <mergeCell ref="L82:L83"/>
    <mergeCell ref="N82:N83"/>
  </mergeCells>
  <pageMargins left="0.36931818181818182" right="0.7" top="0.75" bottom="0.75" header="0.3" footer="0.3"/>
  <pageSetup paperSize="9" scale="82" fitToHeight="0" orientation="portrait" horizontalDpi="4294967293" verticalDpi="4294967293" r:id="rId1"/>
  <headerFooter alignWithMargins="0">
    <oddHeader>&amp;C&amp;"Arial,Fett Kursiv"&amp;16&amp;UBärchenpokal 2020 D 2009</oddHeader>
    <oddFooter>&amp;RDatum 5.4.2014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F</vt:lpstr>
      <vt:lpstr>E´12</vt:lpstr>
      <vt:lpstr>E´11</vt:lpstr>
      <vt:lpstr>D´10</vt:lpstr>
      <vt:lpstr>D´09</vt:lpstr>
    </vt:vector>
  </TitlesOfParts>
  <Company>Stamm Waagen und Kassen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Klaus-Dieter Stamm</dc:creator>
  <cp:lastModifiedBy>Johannes</cp:lastModifiedBy>
  <cp:lastPrinted>2020-03-07T15:02:08Z</cp:lastPrinted>
  <dcterms:created xsi:type="dcterms:W3CDTF">1997-10-12T14:22:14Z</dcterms:created>
  <dcterms:modified xsi:type="dcterms:W3CDTF">2020-03-08T19:10:09Z</dcterms:modified>
</cp:coreProperties>
</file>